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backupFile="1" codeName="ThisWorkbook"/>
  <xr:revisionPtr revIDLastSave="0" documentId="13_ncr:1_{7E5AF321-34C7-4575-85A3-B9F3C6ECCFA5}" xr6:coauthVersionLast="47" xr6:coauthVersionMax="47" xr10:uidLastSave="{00000000-0000-0000-0000-000000000000}"/>
  <bookViews>
    <workbookView xWindow="-15150" yWindow="945" windowWidth="20565" windowHeight="14550" tabRatio="499" activeTab="1" xr2:uid="{00000000-000D-0000-FFFF-FFFF00000000}"/>
  </bookViews>
  <sheets>
    <sheet name="設定" sheetId="4" r:id="rId1"/>
    <sheet name="工程表" sheetId="3" r:id="rId2"/>
  </sheets>
  <definedNames>
    <definedName name="holiday" localSheetId="1">工程表!$M$6:$N$34</definedName>
    <definedName name="_xlnm.Print_Area" localSheetId="1">工程表!$A$1:$KB$80</definedName>
    <definedName name="_xlnm.Print_Titles" localSheetId="1">工程表!$A:$M,工程表!$36:$41</definedName>
    <definedName name="week" localSheetId="1">工程表!$W$7:$X$13</definedName>
    <definedName name="Z_C3BD0FAE_1B08_49D1_814C_517E348D5FF7_.wvu.PrintArea" localSheetId="1" hidden="1">工程表!$A$36:$GM$80</definedName>
    <definedName name="Z_C3BD0FAE_1B08_49D1_814C_517E348D5FF7_.wvu.PrintTitles" localSheetId="1" hidden="1">工程表!$A:$M,工程表!$36:$40</definedName>
    <definedName name="Z_C3BD0FAE_1B08_49D1_814C_517E348D5FF7_.wvu.Rows" localSheetId="1" hidden="1">工程表!$79:$79</definedName>
  </definedNames>
  <calcPr calcId="191029"/>
</workbook>
</file>

<file path=xl/calcChain.xml><?xml version="1.0" encoding="utf-8"?>
<calcChain xmlns="http://schemas.openxmlformats.org/spreadsheetml/2006/main">
  <c r="M61" i="3" l="1"/>
  <c r="K77" i="3"/>
  <c r="I77" i="3" s="1"/>
  <c r="K76" i="3"/>
  <c r="I76" i="3" s="1"/>
  <c r="K75" i="3"/>
  <c r="I75" i="3"/>
  <c r="K74" i="3"/>
  <c r="I74" i="3"/>
  <c r="J73" i="3"/>
  <c r="M72" i="3"/>
  <c r="L72" i="3"/>
  <c r="J72" i="3"/>
  <c r="I69" i="3"/>
  <c r="C68" i="3"/>
  <c r="H39" i="3"/>
  <c r="M50" i="3"/>
  <c r="L50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C72" i="3" l="1"/>
  <c r="K65" i="3"/>
  <c r="I65" i="3" s="1"/>
  <c r="K64" i="3"/>
  <c r="I64" i="3" s="1"/>
  <c r="K63" i="3"/>
  <c r="I63" i="3" s="1"/>
  <c r="J62" i="3"/>
  <c r="L61" i="3"/>
  <c r="J61" i="3"/>
  <c r="C57" i="3"/>
  <c r="I58" i="3" s="1"/>
  <c r="C61" i="3" l="1"/>
  <c r="K55" i="3" l="1"/>
  <c r="I55" i="3" s="1"/>
  <c r="K54" i="3"/>
  <c r="I54" i="3" s="1"/>
  <c r="K53" i="3"/>
  <c r="I53" i="3" s="1"/>
  <c r="K52" i="3"/>
  <c r="I52" i="3" s="1"/>
  <c r="J51" i="3"/>
  <c r="J50" i="3"/>
  <c r="C46" i="3"/>
  <c r="I47" i="3" s="1"/>
  <c r="C50" i="3" l="1"/>
  <c r="G40" i="3" l="1"/>
  <c r="M2" i="3"/>
  <c r="N1" i="3" l="1"/>
  <c r="N76" i="3" l="1"/>
  <c r="N74" i="3"/>
  <c r="N75" i="3"/>
  <c r="N77" i="3"/>
  <c r="N68" i="3"/>
  <c r="N72" i="3"/>
  <c r="N69" i="3"/>
  <c r="N70" i="3"/>
  <c r="N73" i="3"/>
  <c r="N48" i="3"/>
  <c r="N46" i="3"/>
  <c r="N59" i="3"/>
  <c r="N47" i="3"/>
  <c r="N64" i="3"/>
  <c r="N57" i="3"/>
  <c r="N58" i="3"/>
  <c r="N65" i="3"/>
  <c r="N63" i="3"/>
  <c r="N62" i="3"/>
  <c r="N61" i="3"/>
  <c r="N55" i="3"/>
  <c r="N51" i="3"/>
  <c r="N52" i="3"/>
  <c r="N54" i="3"/>
  <c r="N53" i="3"/>
  <c r="N50" i="3"/>
  <c r="M1" i="3"/>
  <c r="N37" i="3" s="1"/>
  <c r="N39" i="3"/>
  <c r="O1" i="3"/>
  <c r="N3" i="3"/>
  <c r="N2" i="3"/>
  <c r="O69" i="3" l="1"/>
  <c r="O76" i="3"/>
  <c r="O70" i="3"/>
  <c r="O74" i="3"/>
  <c r="O73" i="3"/>
  <c r="O77" i="3"/>
  <c r="O68" i="3"/>
  <c r="O75" i="3"/>
  <c r="O72" i="3"/>
  <c r="N41" i="3"/>
  <c r="O65" i="3"/>
  <c r="O57" i="3"/>
  <c r="O63" i="3"/>
  <c r="O59" i="3"/>
  <c r="O64" i="3"/>
  <c r="O62" i="3"/>
  <c r="O58" i="3"/>
  <c r="O61" i="3"/>
  <c r="O54" i="3"/>
  <c r="O51" i="3"/>
  <c r="O46" i="3"/>
  <c r="O53" i="3"/>
  <c r="O48" i="3"/>
  <c r="O52" i="3"/>
  <c r="O47" i="3"/>
  <c r="O55" i="3"/>
  <c r="O50" i="3"/>
  <c r="N36" i="3"/>
  <c r="O2" i="3"/>
  <c r="O40" i="3" s="1"/>
  <c r="O39" i="3"/>
  <c r="O3" i="3"/>
  <c r="P1" i="3"/>
  <c r="O37" i="3"/>
  <c r="O36" i="3"/>
  <c r="N40" i="3"/>
  <c r="N38" i="3"/>
  <c r="N4" i="3" s="1"/>
  <c r="P77" i="3" l="1"/>
  <c r="P75" i="3"/>
  <c r="P73" i="3"/>
  <c r="P69" i="3"/>
  <c r="P76" i="3"/>
  <c r="P74" i="3"/>
  <c r="P70" i="3"/>
  <c r="P68" i="3"/>
  <c r="P72" i="3"/>
  <c r="O41" i="3"/>
  <c r="P65" i="3"/>
  <c r="P57" i="3"/>
  <c r="P63" i="3"/>
  <c r="P59" i="3"/>
  <c r="P64" i="3"/>
  <c r="P62" i="3"/>
  <c r="P58" i="3"/>
  <c r="P61" i="3"/>
  <c r="P36" i="3"/>
  <c r="P53" i="3"/>
  <c r="P47" i="3"/>
  <c r="P48" i="3"/>
  <c r="P52" i="3"/>
  <c r="P46" i="3"/>
  <c r="P55" i="3"/>
  <c r="P51" i="3"/>
  <c r="P54" i="3"/>
  <c r="P50" i="3"/>
  <c r="P2" i="3"/>
  <c r="P39" i="3"/>
  <c r="P37" i="3"/>
  <c r="P3" i="3"/>
  <c r="Q1" i="3"/>
  <c r="O38" i="3"/>
  <c r="O4" i="3" s="1"/>
  <c r="Q77" i="3" l="1"/>
  <c r="Q75" i="3"/>
  <c r="Q76" i="3"/>
  <c r="Q74" i="3"/>
  <c r="Q68" i="3"/>
  <c r="Q70" i="3"/>
  <c r="Q72" i="3"/>
  <c r="Q73" i="3"/>
  <c r="Q69" i="3"/>
  <c r="P41" i="3"/>
  <c r="Q65" i="3"/>
  <c r="Q64" i="3"/>
  <c r="Q57" i="3"/>
  <c r="Q63" i="3"/>
  <c r="Q59" i="3"/>
  <c r="Q62" i="3"/>
  <c r="Q58" i="3"/>
  <c r="Q61" i="3"/>
  <c r="P40" i="3"/>
  <c r="P38" i="3"/>
  <c r="P4" i="3" s="1"/>
  <c r="Q52" i="3"/>
  <c r="Q48" i="3"/>
  <c r="Q46" i="3"/>
  <c r="Q55" i="3"/>
  <c r="Q51" i="3"/>
  <c r="Q47" i="3"/>
  <c r="Q54" i="3"/>
  <c r="Q53" i="3"/>
  <c r="Q50" i="3"/>
  <c r="Q3" i="3"/>
  <c r="R1" i="3"/>
  <c r="Q36" i="3"/>
  <c r="Q39" i="3"/>
  <c r="Q37" i="3"/>
  <c r="Q2" i="3"/>
  <c r="Q40" i="3" s="1"/>
  <c r="R76" i="3" l="1"/>
  <c r="R74" i="3"/>
  <c r="R72" i="3"/>
  <c r="R77" i="3"/>
  <c r="R75" i="3"/>
  <c r="R68" i="3"/>
  <c r="R73" i="3"/>
  <c r="R69" i="3"/>
  <c r="R70" i="3"/>
  <c r="Q41" i="3"/>
  <c r="Q38" i="3"/>
  <c r="Q4" i="3" s="1"/>
  <c r="R65" i="3"/>
  <c r="R64" i="3"/>
  <c r="R63" i="3"/>
  <c r="R59" i="3"/>
  <c r="R62" i="3"/>
  <c r="R58" i="3"/>
  <c r="R57" i="3"/>
  <c r="R61" i="3"/>
  <c r="R55" i="3"/>
  <c r="R51" i="3"/>
  <c r="R54" i="3"/>
  <c r="R53" i="3"/>
  <c r="R52" i="3"/>
  <c r="R47" i="3"/>
  <c r="R48" i="3"/>
  <c r="R46" i="3"/>
  <c r="R50" i="3"/>
  <c r="R37" i="3"/>
  <c r="R3" i="3"/>
  <c r="R39" i="3"/>
  <c r="R2" i="3"/>
  <c r="R40" i="3" s="1"/>
  <c r="R36" i="3"/>
  <c r="S1" i="3"/>
  <c r="S73" i="3" l="1"/>
  <c r="S68" i="3"/>
  <c r="S75" i="3"/>
  <c r="S76" i="3"/>
  <c r="S74" i="3"/>
  <c r="S72" i="3"/>
  <c r="S77" i="3"/>
  <c r="S69" i="3"/>
  <c r="S70" i="3"/>
  <c r="R41" i="3"/>
  <c r="S65" i="3"/>
  <c r="S63" i="3"/>
  <c r="S59" i="3"/>
  <c r="S62" i="3"/>
  <c r="S58" i="3"/>
  <c r="S64" i="3"/>
  <c r="S57" i="3"/>
  <c r="S61" i="3"/>
  <c r="S54" i="3"/>
  <c r="S55" i="3"/>
  <c r="S52" i="3"/>
  <c r="S50" i="3"/>
  <c r="S46" i="3"/>
  <c r="S51" i="3"/>
  <c r="S47" i="3"/>
  <c r="S53" i="3"/>
  <c r="S48" i="3"/>
  <c r="S2" i="3"/>
  <c r="S40" i="3" s="1"/>
  <c r="R38" i="3"/>
  <c r="R4" i="3" s="1"/>
  <c r="S39" i="3"/>
  <c r="S3" i="3"/>
  <c r="S36" i="3"/>
  <c r="S37" i="3"/>
  <c r="T1" i="3"/>
  <c r="T77" i="3" l="1"/>
  <c r="T73" i="3"/>
  <c r="T70" i="3"/>
  <c r="T75" i="3"/>
  <c r="T69" i="3"/>
  <c r="T68" i="3"/>
  <c r="T76" i="3"/>
  <c r="T72" i="3"/>
  <c r="T74" i="3"/>
  <c r="S41" i="3"/>
  <c r="T65" i="3"/>
  <c r="T63" i="3"/>
  <c r="T59" i="3"/>
  <c r="T62" i="3"/>
  <c r="T58" i="3"/>
  <c r="T57" i="3"/>
  <c r="T64" i="3"/>
  <c r="T61" i="3"/>
  <c r="T53" i="3"/>
  <c r="T51" i="3"/>
  <c r="T47" i="3"/>
  <c r="T55" i="3"/>
  <c r="T54" i="3"/>
  <c r="T48" i="3"/>
  <c r="T46" i="3"/>
  <c r="T52" i="3"/>
  <c r="T50" i="3"/>
  <c r="S38" i="3"/>
  <c r="S4" i="3" s="1"/>
  <c r="T37" i="3"/>
  <c r="T2" i="3"/>
  <c r="T40" i="3" s="1"/>
  <c r="T39" i="3"/>
  <c r="T36" i="3"/>
  <c r="T3" i="3"/>
  <c r="U1" i="3"/>
  <c r="U76" i="3" l="1"/>
  <c r="U77" i="3"/>
  <c r="U72" i="3"/>
  <c r="U74" i="3"/>
  <c r="U73" i="3"/>
  <c r="U69" i="3"/>
  <c r="U75" i="3"/>
  <c r="U70" i="3"/>
  <c r="U68" i="3"/>
  <c r="T41" i="3"/>
  <c r="U65" i="3"/>
  <c r="U62" i="3"/>
  <c r="U58" i="3"/>
  <c r="U59" i="3"/>
  <c r="U64" i="3"/>
  <c r="U57" i="3"/>
  <c r="U63" i="3"/>
  <c r="U61" i="3"/>
  <c r="U52" i="3"/>
  <c r="U48" i="3"/>
  <c r="U54" i="3"/>
  <c r="U53" i="3"/>
  <c r="U55" i="3"/>
  <c r="U51" i="3"/>
  <c r="U47" i="3"/>
  <c r="U46" i="3"/>
  <c r="U50" i="3"/>
  <c r="T38" i="3"/>
  <c r="T4" i="3" s="1"/>
  <c r="U36" i="3"/>
  <c r="V1" i="3"/>
  <c r="U37" i="3"/>
  <c r="U2" i="3"/>
  <c r="U39" i="3"/>
  <c r="U3" i="3"/>
  <c r="V76" i="3" l="1"/>
  <c r="V77" i="3"/>
  <c r="V74" i="3"/>
  <c r="V75" i="3"/>
  <c r="V73" i="3"/>
  <c r="V69" i="3"/>
  <c r="V68" i="3"/>
  <c r="V70" i="3"/>
  <c r="V72" i="3"/>
  <c r="U41" i="3"/>
  <c r="V64" i="3"/>
  <c r="V57" i="3"/>
  <c r="V65" i="3"/>
  <c r="V58" i="3"/>
  <c r="V62" i="3"/>
  <c r="V63" i="3"/>
  <c r="V59" i="3"/>
  <c r="V61" i="3"/>
  <c r="W1" i="3"/>
  <c r="V37" i="3"/>
  <c r="V55" i="3"/>
  <c r="V51" i="3"/>
  <c r="V53" i="3"/>
  <c r="V48" i="3"/>
  <c r="V46" i="3"/>
  <c r="V54" i="3"/>
  <c r="V52" i="3"/>
  <c r="V47" i="3"/>
  <c r="V50" i="3"/>
  <c r="U38" i="3"/>
  <c r="U4" i="3" s="1"/>
  <c r="V39" i="3"/>
  <c r="V3" i="3"/>
  <c r="V36" i="3"/>
  <c r="V2" i="3"/>
  <c r="U40" i="3"/>
  <c r="W76" i="3" l="1"/>
  <c r="W75" i="3"/>
  <c r="W69" i="3"/>
  <c r="W77" i="3"/>
  <c r="W73" i="3"/>
  <c r="W68" i="3"/>
  <c r="W74" i="3"/>
  <c r="W72" i="3"/>
  <c r="W70" i="3"/>
  <c r="V41" i="3"/>
  <c r="W52" i="3"/>
  <c r="W65" i="3"/>
  <c r="W64" i="3"/>
  <c r="W57" i="3"/>
  <c r="W63" i="3"/>
  <c r="W59" i="3"/>
  <c r="W58" i="3"/>
  <c r="W62" i="3"/>
  <c r="W61" i="3"/>
  <c r="W39" i="3"/>
  <c r="W3" i="3"/>
  <c r="W2" i="3"/>
  <c r="W40" i="3" s="1"/>
  <c r="W36" i="3"/>
  <c r="W37" i="3"/>
  <c r="X1" i="3"/>
  <c r="W47" i="3"/>
  <c r="W55" i="3"/>
  <c r="W51" i="3"/>
  <c r="W54" i="3"/>
  <c r="W48" i="3"/>
  <c r="W50" i="3"/>
  <c r="W46" i="3"/>
  <c r="W53" i="3"/>
  <c r="V40" i="3"/>
  <c r="V38" i="3"/>
  <c r="V4" i="3" s="1"/>
  <c r="X77" i="3" l="1"/>
  <c r="X70" i="3"/>
  <c r="X68" i="3"/>
  <c r="X72" i="3"/>
  <c r="X74" i="3"/>
  <c r="X76" i="3"/>
  <c r="X73" i="3"/>
  <c r="X69" i="3"/>
  <c r="X75" i="3"/>
  <c r="W41" i="3"/>
  <c r="X50" i="3"/>
  <c r="X65" i="3"/>
  <c r="X64" i="3"/>
  <c r="X57" i="3"/>
  <c r="X63" i="3"/>
  <c r="X59" i="3"/>
  <c r="X62" i="3"/>
  <c r="X58" i="3"/>
  <c r="X61" i="3"/>
  <c r="W38" i="3"/>
  <c r="W4" i="3" s="1"/>
  <c r="X2" i="3"/>
  <c r="X40" i="3" s="1"/>
  <c r="X51" i="3"/>
  <c r="X52" i="3"/>
  <c r="X54" i="3"/>
  <c r="X36" i="3"/>
  <c r="X3" i="3"/>
  <c r="X46" i="3"/>
  <c r="X39" i="3"/>
  <c r="X37" i="3"/>
  <c r="Y1" i="3"/>
  <c r="X55" i="3"/>
  <c r="X48" i="3"/>
  <c r="X47" i="3"/>
  <c r="X53" i="3"/>
  <c r="Y77" i="3" l="1"/>
  <c r="Y75" i="3"/>
  <c r="Y76" i="3"/>
  <c r="Y69" i="3"/>
  <c r="Y70" i="3"/>
  <c r="Y72" i="3"/>
  <c r="Y74" i="3"/>
  <c r="Y73" i="3"/>
  <c r="Y68" i="3"/>
  <c r="X41" i="3"/>
  <c r="Y65" i="3"/>
  <c r="Y64" i="3"/>
  <c r="Y63" i="3"/>
  <c r="Y59" i="3"/>
  <c r="Y62" i="3"/>
  <c r="Y58" i="3"/>
  <c r="Y57" i="3"/>
  <c r="Y61" i="3"/>
  <c r="X38" i="3"/>
  <c r="X4" i="3" s="1"/>
  <c r="Y53" i="3"/>
  <c r="Y3" i="3"/>
  <c r="Y50" i="3"/>
  <c r="Y46" i="3"/>
  <c r="Y2" i="3"/>
  <c r="Y55" i="3"/>
  <c r="Y36" i="3"/>
  <c r="Y39" i="3"/>
  <c r="Y37" i="3"/>
  <c r="Z1" i="3"/>
  <c r="Y48" i="3"/>
  <c r="Y54" i="3"/>
  <c r="Y47" i="3"/>
  <c r="Y51" i="3"/>
  <c r="Y52" i="3"/>
  <c r="Z74" i="3" l="1"/>
  <c r="Z77" i="3"/>
  <c r="Z73" i="3"/>
  <c r="Z68" i="3"/>
  <c r="Z75" i="3"/>
  <c r="Z70" i="3"/>
  <c r="Z72" i="3"/>
  <c r="Z69" i="3"/>
  <c r="Z76" i="3"/>
  <c r="Y41" i="3"/>
  <c r="Y38" i="3"/>
  <c r="Y4" i="3" s="1"/>
  <c r="Z65" i="3"/>
  <c r="Z64" i="3"/>
  <c r="Z63" i="3"/>
  <c r="Z59" i="3"/>
  <c r="Z62" i="3"/>
  <c r="Z58" i="3"/>
  <c r="Z57" i="3"/>
  <c r="Z61" i="3"/>
  <c r="Y40" i="3"/>
  <c r="Z46" i="3"/>
  <c r="Z51" i="3"/>
  <c r="AA1" i="3"/>
  <c r="Z55" i="3"/>
  <c r="Z53" i="3"/>
  <c r="Z54" i="3"/>
  <c r="Z52" i="3"/>
  <c r="Z39" i="3"/>
  <c r="Z36" i="3"/>
  <c r="Z3" i="3"/>
  <c r="Z2" i="3"/>
  <c r="Z40" i="3" s="1"/>
  <c r="Z50" i="3"/>
  <c r="Z47" i="3"/>
  <c r="Z37" i="3"/>
  <c r="Z48" i="3"/>
  <c r="AA73" i="3" l="1"/>
  <c r="AA68" i="3"/>
  <c r="AA72" i="3"/>
  <c r="AA76" i="3"/>
  <c r="AA75" i="3"/>
  <c r="AA70" i="3"/>
  <c r="AA74" i="3"/>
  <c r="AA77" i="3"/>
  <c r="AA69" i="3"/>
  <c r="Z41" i="3"/>
  <c r="AA65" i="3"/>
  <c r="AA59" i="3"/>
  <c r="AA63" i="3"/>
  <c r="AA62" i="3"/>
  <c r="AA58" i="3"/>
  <c r="AA57" i="3"/>
  <c r="AA64" i="3"/>
  <c r="AA61" i="3"/>
  <c r="AA52" i="3"/>
  <c r="AA46" i="3"/>
  <c r="AA2" i="3"/>
  <c r="AA40" i="3" s="1"/>
  <c r="AA39" i="3"/>
  <c r="AA48" i="3"/>
  <c r="AA51" i="3"/>
  <c r="AA36" i="3"/>
  <c r="AA3" i="3"/>
  <c r="AB1" i="3"/>
  <c r="AA50" i="3"/>
  <c r="AA47" i="3"/>
  <c r="AA55" i="3"/>
  <c r="AA37" i="3"/>
  <c r="AA53" i="3"/>
  <c r="AA54" i="3"/>
  <c r="Z38" i="3"/>
  <c r="Z4" i="3" s="1"/>
  <c r="AB76" i="3" l="1"/>
  <c r="AB70" i="3"/>
  <c r="AB75" i="3"/>
  <c r="AB74" i="3"/>
  <c r="AB77" i="3"/>
  <c r="AB72" i="3"/>
  <c r="AB73" i="3"/>
  <c r="AB69" i="3"/>
  <c r="AB68" i="3"/>
  <c r="AA41" i="3"/>
  <c r="AB46" i="3"/>
  <c r="AB54" i="3"/>
  <c r="AB39" i="3"/>
  <c r="AB37" i="3"/>
  <c r="AB65" i="3"/>
  <c r="AB59" i="3"/>
  <c r="AB63" i="3"/>
  <c r="AB62" i="3"/>
  <c r="AB58" i="3"/>
  <c r="AB57" i="3"/>
  <c r="AB64" i="3"/>
  <c r="AB61" i="3"/>
  <c r="AA38" i="3"/>
  <c r="AA4" i="3" s="1"/>
  <c r="AB3" i="3"/>
  <c r="AB50" i="3"/>
  <c r="AB2" i="3"/>
  <c r="AB55" i="3"/>
  <c r="AB47" i="3"/>
  <c r="AB48" i="3"/>
  <c r="AB36" i="3"/>
  <c r="AC1" i="3"/>
  <c r="AB51" i="3"/>
  <c r="AB53" i="3"/>
  <c r="AB52" i="3"/>
  <c r="AC76" i="3" l="1"/>
  <c r="AC73" i="3"/>
  <c r="AC72" i="3"/>
  <c r="AC77" i="3"/>
  <c r="AC69" i="3"/>
  <c r="AC70" i="3"/>
  <c r="AC74" i="3"/>
  <c r="AC68" i="3"/>
  <c r="AC75" i="3"/>
  <c r="AB41" i="3"/>
  <c r="AC37" i="3"/>
  <c r="AC53" i="3"/>
  <c r="AC36" i="3"/>
  <c r="AC50" i="3"/>
  <c r="AC46" i="3"/>
  <c r="AC65" i="3"/>
  <c r="AC63" i="3"/>
  <c r="AC62" i="3"/>
  <c r="AC58" i="3"/>
  <c r="AC57" i="3"/>
  <c r="AC64" i="3"/>
  <c r="AC59" i="3"/>
  <c r="AC61" i="3"/>
  <c r="AB38" i="3"/>
  <c r="AB4" i="3" s="1"/>
  <c r="AC55" i="3"/>
  <c r="AB40" i="3"/>
  <c r="AC51" i="3"/>
  <c r="AC54" i="3"/>
  <c r="AC52" i="3"/>
  <c r="AC3" i="3"/>
  <c r="AC2" i="3"/>
  <c r="AC40" i="3" s="1"/>
  <c r="AC47" i="3"/>
  <c r="AC39" i="3"/>
  <c r="AD1" i="3"/>
  <c r="AC48" i="3"/>
  <c r="AD76" i="3" l="1"/>
  <c r="AD74" i="3"/>
  <c r="AD75" i="3"/>
  <c r="AD72" i="3"/>
  <c r="AD69" i="3"/>
  <c r="AD73" i="3"/>
  <c r="AD68" i="3"/>
  <c r="AD77" i="3"/>
  <c r="AD70" i="3"/>
  <c r="AC41" i="3"/>
  <c r="AD53" i="3"/>
  <c r="AD2" i="3"/>
  <c r="AE1" i="3"/>
  <c r="AD39" i="3"/>
  <c r="AD47" i="3"/>
  <c r="AD50" i="3"/>
  <c r="AD37" i="3"/>
  <c r="AD3" i="3"/>
  <c r="AD64" i="3"/>
  <c r="AD58" i="3"/>
  <c r="AD57" i="3"/>
  <c r="AD63" i="3"/>
  <c r="AD65" i="3"/>
  <c r="AD62" i="3"/>
  <c r="AD59" i="3"/>
  <c r="AD61" i="3"/>
  <c r="AC38" i="3"/>
  <c r="AC4" i="3" s="1"/>
  <c r="AD48" i="3"/>
  <c r="AD52" i="3"/>
  <c r="AD36" i="3"/>
  <c r="AD54" i="3"/>
  <c r="AD51" i="3"/>
  <c r="AD46" i="3"/>
  <c r="AD55" i="3"/>
  <c r="AE77" i="3" l="1"/>
  <c r="AE75" i="3"/>
  <c r="AE76" i="3"/>
  <c r="AE69" i="3"/>
  <c r="AE74" i="3"/>
  <c r="AE68" i="3"/>
  <c r="AE73" i="3"/>
  <c r="AE70" i="3"/>
  <c r="AE72" i="3"/>
  <c r="AD41" i="3"/>
  <c r="AE3" i="3"/>
  <c r="AE2" i="3"/>
  <c r="AE38" i="3" s="1"/>
  <c r="AE39" i="3"/>
  <c r="AE50" i="3"/>
  <c r="AE65" i="3"/>
  <c r="AE51" i="3"/>
  <c r="AF1" i="3"/>
  <c r="AE63" i="3"/>
  <c r="AE36" i="3"/>
  <c r="AE55" i="3"/>
  <c r="AE59" i="3"/>
  <c r="AE52" i="3"/>
  <c r="AE64" i="3"/>
  <c r="AD38" i="3"/>
  <c r="AD4" i="3" s="1"/>
  <c r="AD40" i="3"/>
  <c r="AE46" i="3"/>
  <c r="AE57" i="3"/>
  <c r="AE61" i="3"/>
  <c r="AE47" i="3"/>
  <c r="AE53" i="3"/>
  <c r="AE58" i="3"/>
  <c r="AE54" i="3"/>
  <c r="AE37" i="3"/>
  <c r="AE48" i="3"/>
  <c r="AE62" i="3"/>
  <c r="AF77" i="3" l="1"/>
  <c r="AF75" i="3"/>
  <c r="AF76" i="3"/>
  <c r="AF74" i="3"/>
  <c r="AF73" i="3"/>
  <c r="AF68" i="3"/>
  <c r="AF72" i="3"/>
  <c r="AF69" i="3"/>
  <c r="AF70" i="3"/>
  <c r="AE41" i="3"/>
  <c r="AE40" i="3"/>
  <c r="AF53" i="3"/>
  <c r="AF57" i="3"/>
  <c r="AF46" i="3"/>
  <c r="AF54" i="3"/>
  <c r="AF3" i="3"/>
  <c r="AF59" i="3"/>
  <c r="AF64" i="3"/>
  <c r="AF36" i="3"/>
  <c r="AF50" i="3"/>
  <c r="AF47" i="3"/>
  <c r="AF51" i="3"/>
  <c r="AF2" i="3"/>
  <c r="AF40" i="3" s="1"/>
  <c r="AF55" i="3"/>
  <c r="AF58" i="3"/>
  <c r="AF65" i="3"/>
  <c r="AF37" i="3"/>
  <c r="AF61" i="3"/>
  <c r="AF39" i="3"/>
  <c r="AG1" i="3"/>
  <c r="AF48" i="3"/>
  <c r="AF62" i="3"/>
  <c r="AF52" i="3"/>
  <c r="AF63" i="3"/>
  <c r="AE4" i="3"/>
  <c r="AG77" i="3" l="1"/>
  <c r="AG76" i="3"/>
  <c r="AG75" i="3"/>
  <c r="AG70" i="3"/>
  <c r="AG74" i="3"/>
  <c r="AG73" i="3"/>
  <c r="AG68" i="3"/>
  <c r="AG69" i="3"/>
  <c r="AG72" i="3"/>
  <c r="AF41" i="3"/>
  <c r="AF38" i="3"/>
  <c r="AF4" i="3" s="1"/>
  <c r="AG63" i="3"/>
  <c r="AG37" i="3"/>
  <c r="AG65" i="3"/>
  <c r="AG55" i="3"/>
  <c r="AG48" i="3"/>
  <c r="AG41" i="3" s="1"/>
  <c r="AG61" i="3"/>
  <c r="AH1" i="3"/>
  <c r="AG58" i="3"/>
  <c r="AG62" i="3"/>
  <c r="AG46" i="3"/>
  <c r="AG3" i="3"/>
  <c r="AG51" i="3"/>
  <c r="AG39" i="3"/>
  <c r="AG36" i="3"/>
  <c r="AG50" i="3"/>
  <c r="AG59" i="3"/>
  <c r="AG47" i="3"/>
  <c r="AG52" i="3"/>
  <c r="AG57" i="3"/>
  <c r="AG53" i="3"/>
  <c r="AG64" i="3"/>
  <c r="AG2" i="3"/>
  <c r="AG40" i="3" s="1"/>
  <c r="AG54" i="3"/>
  <c r="AH77" i="3" l="1"/>
  <c r="AH75" i="3"/>
  <c r="AH69" i="3"/>
  <c r="AH73" i="3"/>
  <c r="AH68" i="3"/>
  <c r="AH74" i="3"/>
  <c r="AH76" i="3"/>
  <c r="AH70" i="3"/>
  <c r="AH72" i="3"/>
  <c r="AH63" i="3"/>
  <c r="AH39" i="3"/>
  <c r="AH51" i="3"/>
  <c r="AH62" i="3"/>
  <c r="AH37" i="3"/>
  <c r="AH59" i="3"/>
  <c r="AH54" i="3"/>
  <c r="AH50" i="3"/>
  <c r="AH36" i="3"/>
  <c r="AH46" i="3"/>
  <c r="AG38" i="3"/>
  <c r="AG4" i="3" s="1"/>
  <c r="AH52" i="3"/>
  <c r="AH55" i="3"/>
  <c r="AH48" i="3"/>
  <c r="AH41" i="3" s="1"/>
  <c r="AH64" i="3"/>
  <c r="AH3" i="3"/>
  <c r="AH61" i="3"/>
  <c r="AI1" i="3"/>
  <c r="AH47" i="3"/>
  <c r="AH57" i="3"/>
  <c r="AH65" i="3"/>
  <c r="AH2" i="3"/>
  <c r="AH53" i="3"/>
  <c r="AH58" i="3"/>
  <c r="AI73" i="3" l="1"/>
  <c r="AI77" i="3"/>
  <c r="AI74" i="3"/>
  <c r="AI68" i="3"/>
  <c r="AI72" i="3"/>
  <c r="AI76" i="3"/>
  <c r="AI69" i="3"/>
  <c r="AI75" i="3"/>
  <c r="AI70" i="3"/>
  <c r="AI3" i="3"/>
  <c r="AH38" i="3"/>
  <c r="AH4" i="3" s="1"/>
  <c r="AI58" i="3"/>
  <c r="AI47" i="3"/>
  <c r="AH40" i="3"/>
  <c r="AI2" i="3"/>
  <c r="AI53" i="3"/>
  <c r="AI57" i="3"/>
  <c r="AI65" i="3"/>
  <c r="AI39" i="3"/>
  <c r="AJ1" i="3"/>
  <c r="AI63" i="3"/>
  <c r="AI46" i="3"/>
  <c r="AI62" i="3"/>
  <c r="AI51" i="3"/>
  <c r="AI36" i="3"/>
  <c r="AI64" i="3"/>
  <c r="AI48" i="3"/>
  <c r="AI41" i="3" s="1"/>
  <c r="AI59" i="3"/>
  <c r="AI54" i="3"/>
  <c r="AI52" i="3"/>
  <c r="AI55" i="3"/>
  <c r="AI50" i="3"/>
  <c r="AI37" i="3"/>
  <c r="AI61" i="3"/>
  <c r="AJ70" i="3" l="1"/>
  <c r="AJ72" i="3"/>
  <c r="AJ68" i="3"/>
  <c r="AJ77" i="3"/>
  <c r="AJ76" i="3"/>
  <c r="AJ74" i="3"/>
  <c r="AJ69" i="3"/>
  <c r="AJ75" i="3"/>
  <c r="AJ73" i="3"/>
  <c r="AJ58" i="3"/>
  <c r="AJ50" i="3"/>
  <c r="AJ61" i="3"/>
  <c r="AJ39" i="3"/>
  <c r="AJ54" i="3"/>
  <c r="AJ64" i="3"/>
  <c r="AJ3" i="3"/>
  <c r="AJ47" i="3"/>
  <c r="AJ59" i="3"/>
  <c r="AJ63" i="3"/>
  <c r="AJ37" i="3"/>
  <c r="AJ62" i="3"/>
  <c r="AJ2" i="3"/>
  <c r="AJ40" i="3" s="1"/>
  <c r="AJ51" i="3"/>
  <c r="AJ65" i="3"/>
  <c r="AK1" i="3"/>
  <c r="AJ53" i="3"/>
  <c r="AJ52" i="3"/>
  <c r="AJ48" i="3"/>
  <c r="AJ46" i="3"/>
  <c r="AJ57" i="3"/>
  <c r="AI38" i="3"/>
  <c r="AI4" i="3" s="1"/>
  <c r="AJ36" i="3"/>
  <c r="AJ55" i="3"/>
  <c r="AI40" i="3"/>
  <c r="AK76" i="3" l="1"/>
  <c r="AK72" i="3"/>
  <c r="AK73" i="3"/>
  <c r="AK70" i="3"/>
  <c r="AK75" i="3"/>
  <c r="AK77" i="3"/>
  <c r="AK69" i="3"/>
  <c r="AK68" i="3"/>
  <c r="AK74" i="3"/>
  <c r="AK2" i="3"/>
  <c r="AK40" i="3" s="1"/>
  <c r="AK39" i="3"/>
  <c r="AK53" i="3"/>
  <c r="AK48" i="3"/>
  <c r="AJ41" i="3"/>
  <c r="AK3" i="3"/>
  <c r="AK52" i="3"/>
  <c r="AK63" i="3"/>
  <c r="AK65" i="3"/>
  <c r="AK46" i="3"/>
  <c r="AK59" i="3"/>
  <c r="AK41" i="3" s="1"/>
  <c r="AL1" i="3"/>
  <c r="AK50" i="3"/>
  <c r="AK57" i="3"/>
  <c r="AJ38" i="3"/>
  <c r="AJ4" i="3" s="1"/>
  <c r="AK47" i="3"/>
  <c r="AK36" i="3"/>
  <c r="AK54" i="3"/>
  <c r="AK58" i="3"/>
  <c r="AK62" i="3"/>
  <c r="AK64" i="3"/>
  <c r="AK51" i="3"/>
  <c r="AK37" i="3"/>
  <c r="AK55" i="3"/>
  <c r="AK61" i="3"/>
  <c r="AL76" i="3" l="1"/>
  <c r="AL74" i="3"/>
  <c r="AL73" i="3"/>
  <c r="AL70" i="3"/>
  <c r="AL77" i="3"/>
  <c r="AL72" i="3"/>
  <c r="AL69" i="3"/>
  <c r="AL68" i="3"/>
  <c r="AL75" i="3"/>
  <c r="AL51" i="3"/>
  <c r="AK38" i="3"/>
  <c r="AK4" i="3" s="1"/>
  <c r="AL63" i="3"/>
  <c r="AL50" i="3"/>
  <c r="AL36" i="3"/>
  <c r="AL64" i="3"/>
  <c r="AL59" i="3"/>
  <c r="AL54" i="3"/>
  <c r="AL37" i="3"/>
  <c r="AL53" i="3"/>
  <c r="AL55" i="3"/>
  <c r="AL39" i="3"/>
  <c r="AL47" i="3"/>
  <c r="AL61" i="3"/>
  <c r="AM1" i="3"/>
  <c r="AL52" i="3"/>
  <c r="AL62" i="3"/>
  <c r="AL3" i="3"/>
  <c r="AL46" i="3"/>
  <c r="AL58" i="3"/>
  <c r="AL2" i="3"/>
  <c r="AL40" i="3" s="1"/>
  <c r="AL48" i="3"/>
  <c r="AL41" i="3" s="1"/>
  <c r="AL57" i="3"/>
  <c r="AL65" i="3"/>
  <c r="AM77" i="3" l="1"/>
  <c r="AM69" i="3"/>
  <c r="AM75" i="3"/>
  <c r="AM74" i="3"/>
  <c r="AM76" i="3"/>
  <c r="AM72" i="3"/>
  <c r="AM73" i="3"/>
  <c r="AM70" i="3"/>
  <c r="AM68" i="3"/>
  <c r="AM59" i="3"/>
  <c r="AM48" i="3"/>
  <c r="AM53" i="3"/>
  <c r="AM36" i="3"/>
  <c r="AM63" i="3"/>
  <c r="AM3" i="3"/>
  <c r="AM65" i="3"/>
  <c r="AM37" i="3"/>
  <c r="AN1" i="3"/>
  <c r="AM52" i="3"/>
  <c r="AM62" i="3"/>
  <c r="AL38" i="3"/>
  <c r="AL4" i="3" s="1"/>
  <c r="AM50" i="3"/>
  <c r="AM57" i="3"/>
  <c r="AM47" i="3"/>
  <c r="AM54" i="3"/>
  <c r="AM39" i="3"/>
  <c r="AM51" i="3"/>
  <c r="AM61" i="3"/>
  <c r="AM2" i="3"/>
  <c r="AM38" i="3" s="1"/>
  <c r="AM55" i="3"/>
  <c r="AM58" i="3"/>
  <c r="AM46" i="3"/>
  <c r="AM64" i="3"/>
  <c r="AN48" i="3"/>
  <c r="AN77" i="3" l="1"/>
  <c r="AN75" i="3"/>
  <c r="AN76" i="3"/>
  <c r="AN72" i="3"/>
  <c r="AN69" i="3"/>
  <c r="AN74" i="3"/>
  <c r="AN70" i="3"/>
  <c r="AN68" i="3"/>
  <c r="AN73" i="3"/>
  <c r="AM41" i="3"/>
  <c r="AN58" i="3"/>
  <c r="AN65" i="3"/>
  <c r="AN3" i="3"/>
  <c r="AN47" i="3"/>
  <c r="AN36" i="3"/>
  <c r="AN51" i="3"/>
  <c r="AN2" i="3"/>
  <c r="AN40" i="3" s="1"/>
  <c r="AN53" i="3"/>
  <c r="AO1" i="3"/>
  <c r="AN63" i="3"/>
  <c r="AM40" i="3"/>
  <c r="AN64" i="3"/>
  <c r="AN52" i="3"/>
  <c r="AN62" i="3"/>
  <c r="AN54" i="3"/>
  <c r="AN59" i="3"/>
  <c r="AN39" i="3"/>
  <c r="AN50" i="3"/>
  <c r="AN55" i="3"/>
  <c r="AN57" i="3"/>
  <c r="AN37" i="3"/>
  <c r="AN46" i="3"/>
  <c r="AN61" i="3"/>
  <c r="AO65" i="3"/>
  <c r="AO64" i="3"/>
  <c r="AO59" i="3"/>
  <c r="AO62" i="3"/>
  <c r="AO58" i="3"/>
  <c r="AO63" i="3"/>
  <c r="AO57" i="3"/>
  <c r="AO61" i="3"/>
  <c r="AO52" i="3"/>
  <c r="AO51" i="3"/>
  <c r="AO48" i="3"/>
  <c r="AO55" i="3"/>
  <c r="AO47" i="3"/>
  <c r="AO54" i="3"/>
  <c r="AO53" i="3"/>
  <c r="AO46" i="3"/>
  <c r="AO50" i="3"/>
  <c r="AM4" i="3"/>
  <c r="AP1" i="3"/>
  <c r="AO2" i="3"/>
  <c r="AO3" i="3"/>
  <c r="AO39" i="3"/>
  <c r="AO37" i="3"/>
  <c r="AO36" i="3"/>
  <c r="AP77" i="3" l="1"/>
  <c r="AP76" i="3"/>
  <c r="AP75" i="3"/>
  <c r="AP74" i="3"/>
  <c r="AP70" i="3"/>
  <c r="AP72" i="3"/>
  <c r="AP68" i="3"/>
  <c r="AP73" i="3"/>
  <c r="AP69" i="3"/>
  <c r="AO77" i="3"/>
  <c r="AO75" i="3"/>
  <c r="AO76" i="3"/>
  <c r="AO69" i="3"/>
  <c r="AO68" i="3"/>
  <c r="AO70" i="3"/>
  <c r="AO72" i="3"/>
  <c r="AO74" i="3"/>
  <c r="AO73" i="3"/>
  <c r="AO41" i="3"/>
  <c r="AN41" i="3"/>
  <c r="AN38" i="3"/>
  <c r="AN4" i="3" s="1"/>
  <c r="AP65" i="3"/>
  <c r="AP64" i="3"/>
  <c r="AP63" i="3"/>
  <c r="AP59" i="3"/>
  <c r="AP62" i="3"/>
  <c r="AP58" i="3"/>
  <c r="AP57" i="3"/>
  <c r="AP61" i="3"/>
  <c r="AP55" i="3"/>
  <c r="AP51" i="3"/>
  <c r="AP54" i="3"/>
  <c r="AP53" i="3"/>
  <c r="AP48" i="3"/>
  <c r="AP52" i="3"/>
  <c r="AP47" i="3"/>
  <c r="AP46" i="3"/>
  <c r="AP50" i="3"/>
  <c r="AO40" i="3"/>
  <c r="AO38" i="3"/>
  <c r="AP2" i="3"/>
  <c r="AQ1" i="3"/>
  <c r="AP3" i="3"/>
  <c r="AP36" i="3"/>
  <c r="AP37" i="3"/>
  <c r="AP39" i="3"/>
  <c r="AP41" i="3" l="1"/>
  <c r="AQ76" i="3"/>
  <c r="AQ73" i="3"/>
  <c r="AQ77" i="3"/>
  <c r="AQ68" i="3"/>
  <c r="AQ69" i="3"/>
  <c r="AQ75" i="3"/>
  <c r="AQ70" i="3"/>
  <c r="AQ74" i="3"/>
  <c r="AQ72" i="3"/>
  <c r="AQ65" i="3"/>
  <c r="AQ59" i="3"/>
  <c r="AQ62" i="3"/>
  <c r="AQ58" i="3"/>
  <c r="AQ63" i="3"/>
  <c r="AQ64" i="3"/>
  <c r="AQ57" i="3"/>
  <c r="AQ61" i="3"/>
  <c r="AQ54" i="3"/>
  <c r="AQ50" i="3"/>
  <c r="AQ46" i="3"/>
  <c r="AQ53" i="3"/>
  <c r="AQ48" i="3"/>
  <c r="AQ41" i="3" s="1"/>
  <c r="AQ52" i="3"/>
  <c r="AQ51" i="3"/>
  <c r="AQ55" i="3"/>
  <c r="AQ47" i="3"/>
  <c r="AO4" i="3"/>
  <c r="AP40" i="3"/>
  <c r="AR1" i="3"/>
  <c r="AQ2" i="3"/>
  <c r="AQ3" i="3"/>
  <c r="AQ37" i="3"/>
  <c r="AQ39" i="3"/>
  <c r="AQ36" i="3"/>
  <c r="AP38" i="3"/>
  <c r="AR77" i="3" l="1"/>
  <c r="AR74" i="3"/>
  <c r="AR70" i="3"/>
  <c r="AR75" i="3"/>
  <c r="AR68" i="3"/>
  <c r="AR76" i="3"/>
  <c r="AR72" i="3"/>
  <c r="AR73" i="3"/>
  <c r="AR69" i="3"/>
  <c r="AR65" i="3"/>
  <c r="AR59" i="3"/>
  <c r="AR62" i="3"/>
  <c r="AR57" i="3"/>
  <c r="AR64" i="3"/>
  <c r="AR63" i="3"/>
  <c r="AR58" i="3"/>
  <c r="AR61" i="3"/>
  <c r="AR53" i="3"/>
  <c r="AR47" i="3"/>
  <c r="AR46" i="3"/>
  <c r="AR52" i="3"/>
  <c r="AR51" i="3"/>
  <c r="AR54" i="3"/>
  <c r="AR55" i="3"/>
  <c r="AR48" i="3"/>
  <c r="AR41" i="3" s="1"/>
  <c r="AR50" i="3"/>
  <c r="AP4" i="3"/>
  <c r="AS1" i="3"/>
  <c r="AR2" i="3"/>
  <c r="AR3" i="3"/>
  <c r="AR36" i="3"/>
  <c r="AR37" i="3"/>
  <c r="AR39" i="3"/>
  <c r="AQ40" i="3"/>
  <c r="AQ38" i="3"/>
  <c r="AS76" i="3" l="1"/>
  <c r="AS77" i="3"/>
  <c r="AS72" i="3"/>
  <c r="AS75" i="3"/>
  <c r="AS68" i="3"/>
  <c r="AS74" i="3"/>
  <c r="AS73" i="3"/>
  <c r="AS70" i="3"/>
  <c r="AS69" i="3"/>
  <c r="AS65" i="3"/>
  <c r="AS62" i="3"/>
  <c r="AS57" i="3"/>
  <c r="AS64" i="3"/>
  <c r="AS59" i="3"/>
  <c r="AS63" i="3"/>
  <c r="AS58" i="3"/>
  <c r="AS61" i="3"/>
  <c r="AS52" i="3"/>
  <c r="AS55" i="3"/>
  <c r="AS54" i="3"/>
  <c r="AS53" i="3"/>
  <c r="AS48" i="3"/>
  <c r="AS41" i="3" s="1"/>
  <c r="AS51" i="3"/>
  <c r="AS47" i="3"/>
  <c r="AS46" i="3"/>
  <c r="AS50" i="3"/>
  <c r="AQ4" i="3"/>
  <c r="AT1" i="3"/>
  <c r="AS2" i="3"/>
  <c r="AS3" i="3"/>
  <c r="AS37" i="3"/>
  <c r="AS39" i="3"/>
  <c r="AS36" i="3"/>
  <c r="AR40" i="3"/>
  <c r="AR38" i="3"/>
  <c r="AT76" i="3" l="1"/>
  <c r="AT74" i="3"/>
  <c r="AT77" i="3"/>
  <c r="AT72" i="3"/>
  <c r="AT73" i="3"/>
  <c r="AT68" i="3"/>
  <c r="AT75" i="3"/>
  <c r="AT69" i="3"/>
  <c r="AT70" i="3"/>
  <c r="AT64" i="3"/>
  <c r="AT65" i="3"/>
  <c r="AT57" i="3"/>
  <c r="AT62" i="3"/>
  <c r="AT59" i="3"/>
  <c r="AT58" i="3"/>
  <c r="AT63" i="3"/>
  <c r="AT61" i="3"/>
  <c r="AT55" i="3"/>
  <c r="AT51" i="3"/>
  <c r="AT52" i="3"/>
  <c r="AT47" i="3"/>
  <c r="AT54" i="3"/>
  <c r="AT53" i="3"/>
  <c r="AT46" i="3"/>
  <c r="AT48" i="3"/>
  <c r="AT50" i="3"/>
  <c r="AR4" i="3"/>
  <c r="AU1" i="3"/>
  <c r="AT2" i="3"/>
  <c r="AT37" i="3"/>
  <c r="AT3" i="3"/>
  <c r="AT39" i="3"/>
  <c r="AT36" i="3"/>
  <c r="AS40" i="3"/>
  <c r="AS38" i="3"/>
  <c r="AU73" i="3" l="1"/>
  <c r="AU69" i="3"/>
  <c r="AU77" i="3"/>
  <c r="AU76" i="3"/>
  <c r="AU75" i="3"/>
  <c r="AU74" i="3"/>
  <c r="AU70" i="3"/>
  <c r="AU68" i="3"/>
  <c r="AU72" i="3"/>
  <c r="AT41" i="3"/>
  <c r="AU65" i="3"/>
  <c r="AU58" i="3"/>
  <c r="AU57" i="3"/>
  <c r="AU64" i="3"/>
  <c r="AU59" i="3"/>
  <c r="AU62" i="3"/>
  <c r="AU61" i="3"/>
  <c r="AU63" i="3"/>
  <c r="AU54" i="3"/>
  <c r="AU51" i="3"/>
  <c r="AU46" i="3"/>
  <c r="AU52" i="3"/>
  <c r="AU55" i="3"/>
  <c r="AU48" i="3"/>
  <c r="AU41" i="3" s="1"/>
  <c r="AU53" i="3"/>
  <c r="AU47" i="3"/>
  <c r="AU50" i="3"/>
  <c r="AS4" i="3"/>
  <c r="AT40" i="3"/>
  <c r="AV1" i="3"/>
  <c r="AU2" i="3"/>
  <c r="AU37" i="3"/>
  <c r="AU3" i="3"/>
  <c r="AU39" i="3"/>
  <c r="AU36" i="3"/>
  <c r="AT38" i="3"/>
  <c r="AV77" i="3" l="1"/>
  <c r="AV76" i="3"/>
  <c r="AV73" i="3"/>
  <c r="AV70" i="3"/>
  <c r="AV69" i="3"/>
  <c r="AV68" i="3"/>
  <c r="AV75" i="3"/>
  <c r="AV74" i="3"/>
  <c r="AV72" i="3"/>
  <c r="AV58" i="3"/>
  <c r="AV57" i="3"/>
  <c r="AV63" i="3"/>
  <c r="AV59" i="3"/>
  <c r="AV62" i="3"/>
  <c r="AV64" i="3"/>
  <c r="AV65" i="3"/>
  <c r="AV61" i="3"/>
  <c r="AV53" i="3"/>
  <c r="AV47" i="3"/>
  <c r="AV55" i="3"/>
  <c r="AV51" i="3"/>
  <c r="AV48" i="3"/>
  <c r="AV41" i="3" s="1"/>
  <c r="AV54" i="3"/>
  <c r="AV46" i="3"/>
  <c r="AV52" i="3"/>
  <c r="AV50" i="3"/>
  <c r="AT4" i="3"/>
  <c r="AW1" i="3"/>
  <c r="AV2" i="3"/>
  <c r="AV3" i="3"/>
  <c r="AV36" i="3"/>
  <c r="AV37" i="3"/>
  <c r="AV39" i="3"/>
  <c r="AU40" i="3"/>
  <c r="AU38" i="3"/>
  <c r="AW77" i="3" l="1"/>
  <c r="AW75" i="3"/>
  <c r="AW74" i="3"/>
  <c r="AW72" i="3"/>
  <c r="AW69" i="3"/>
  <c r="AW73" i="3"/>
  <c r="AW70" i="3"/>
  <c r="AW76" i="3"/>
  <c r="AW68" i="3"/>
  <c r="AW65" i="3"/>
  <c r="AW57" i="3"/>
  <c r="AW64" i="3"/>
  <c r="AW58" i="3"/>
  <c r="AW63" i="3"/>
  <c r="AW59" i="3"/>
  <c r="AW62" i="3"/>
  <c r="AW61" i="3"/>
  <c r="AW52" i="3"/>
  <c r="AW48" i="3"/>
  <c r="AW54" i="3"/>
  <c r="AW46" i="3"/>
  <c r="AW53" i="3"/>
  <c r="AW55" i="3"/>
  <c r="AW51" i="3"/>
  <c r="AW47" i="3"/>
  <c r="AW50" i="3"/>
  <c r="AU4" i="3"/>
  <c r="AX1" i="3"/>
  <c r="AW2" i="3"/>
  <c r="AW3" i="3"/>
  <c r="AW36" i="3"/>
  <c r="AW39" i="3"/>
  <c r="AW37" i="3"/>
  <c r="AV40" i="3"/>
  <c r="AV38" i="3"/>
  <c r="AX75" i="3" l="1"/>
  <c r="AX72" i="3"/>
  <c r="AX69" i="3"/>
  <c r="AX77" i="3"/>
  <c r="AX76" i="3"/>
  <c r="AX73" i="3"/>
  <c r="AX70" i="3"/>
  <c r="AX68" i="3"/>
  <c r="AX74" i="3"/>
  <c r="AW41" i="3"/>
  <c r="AX63" i="3"/>
  <c r="AX59" i="3"/>
  <c r="AX62" i="3"/>
  <c r="AX57" i="3"/>
  <c r="AX58" i="3"/>
  <c r="AX65" i="3"/>
  <c r="AX64" i="3"/>
  <c r="AX61" i="3"/>
  <c r="AX55" i="3"/>
  <c r="AX51" i="3"/>
  <c r="AX54" i="3"/>
  <c r="AX53" i="3"/>
  <c r="AX47" i="3"/>
  <c r="AX48" i="3"/>
  <c r="AX41" i="3" s="1"/>
  <c r="AX46" i="3"/>
  <c r="AX52" i="3"/>
  <c r="AX50" i="3"/>
  <c r="AV4" i="3"/>
  <c r="AX2" i="3"/>
  <c r="AY1" i="3"/>
  <c r="AX3" i="3"/>
  <c r="AX36" i="3"/>
  <c r="AX37" i="3"/>
  <c r="AX39" i="3"/>
  <c r="AW40" i="3"/>
  <c r="AW38" i="3"/>
  <c r="AY73" i="3" l="1"/>
  <c r="AY75" i="3"/>
  <c r="AY68" i="3"/>
  <c r="AY70" i="3"/>
  <c r="AY77" i="3"/>
  <c r="AY69" i="3"/>
  <c r="AY74" i="3"/>
  <c r="AY72" i="3"/>
  <c r="AY76" i="3"/>
  <c r="AY63" i="3"/>
  <c r="AY59" i="3"/>
  <c r="AY62" i="3"/>
  <c r="AY58" i="3"/>
  <c r="AY57" i="3"/>
  <c r="AY64" i="3"/>
  <c r="AY65" i="3"/>
  <c r="AY61" i="3"/>
  <c r="AY54" i="3"/>
  <c r="AY55" i="3"/>
  <c r="AY52" i="3"/>
  <c r="AY46" i="3"/>
  <c r="AY53" i="3"/>
  <c r="AY47" i="3"/>
  <c r="AY50" i="3"/>
  <c r="AY48" i="3"/>
  <c r="AY41" i="3" s="1"/>
  <c r="AY51" i="3"/>
  <c r="AW4" i="3"/>
  <c r="AZ1" i="3"/>
  <c r="AY2" i="3"/>
  <c r="AY3" i="3"/>
  <c r="AY39" i="3"/>
  <c r="AY37" i="3"/>
  <c r="AY36" i="3"/>
  <c r="AX40" i="3"/>
  <c r="AX38" i="3"/>
  <c r="AZ76" i="3" l="1"/>
  <c r="AZ77" i="3"/>
  <c r="AZ70" i="3"/>
  <c r="AZ74" i="3"/>
  <c r="AZ69" i="3"/>
  <c r="AZ72" i="3"/>
  <c r="AZ68" i="3"/>
  <c r="AZ75" i="3"/>
  <c r="AZ73" i="3"/>
  <c r="AZ64" i="3"/>
  <c r="AZ59" i="3"/>
  <c r="AZ62" i="3"/>
  <c r="AZ57" i="3"/>
  <c r="AZ63" i="3"/>
  <c r="AZ61" i="3"/>
  <c r="AZ58" i="3"/>
  <c r="AZ65" i="3"/>
  <c r="AZ53" i="3"/>
  <c r="AZ51" i="3"/>
  <c r="AZ47" i="3"/>
  <c r="AZ52" i="3"/>
  <c r="AZ48" i="3"/>
  <c r="AZ41" i="3" s="1"/>
  <c r="AZ54" i="3"/>
  <c r="AZ55" i="3"/>
  <c r="AZ46" i="3"/>
  <c r="AZ50" i="3"/>
  <c r="AX4" i="3"/>
  <c r="AY40" i="3"/>
  <c r="AY38" i="3"/>
  <c r="BA1" i="3"/>
  <c r="AZ2" i="3"/>
  <c r="AZ3" i="3"/>
  <c r="AZ36" i="3"/>
  <c r="AZ37" i="3"/>
  <c r="AZ39" i="3"/>
  <c r="BA76" i="3" l="1"/>
  <c r="BA77" i="3"/>
  <c r="BA74" i="3"/>
  <c r="BA72" i="3"/>
  <c r="BA75" i="3"/>
  <c r="BA73" i="3"/>
  <c r="BA70" i="3"/>
  <c r="BA68" i="3"/>
  <c r="BA69" i="3"/>
  <c r="BA64" i="3"/>
  <c r="BA62" i="3"/>
  <c r="BA59" i="3"/>
  <c r="BA57" i="3"/>
  <c r="BA63" i="3"/>
  <c r="BA58" i="3"/>
  <c r="BA65" i="3"/>
  <c r="BA61" i="3"/>
  <c r="BA52" i="3"/>
  <c r="BA48" i="3"/>
  <c r="BA55" i="3"/>
  <c r="BA51" i="3"/>
  <c r="BA46" i="3"/>
  <c r="BA53" i="3"/>
  <c r="BA47" i="3"/>
  <c r="BA54" i="3"/>
  <c r="BA50" i="3"/>
  <c r="AY4" i="3"/>
  <c r="BB1" i="3"/>
  <c r="BA2" i="3"/>
  <c r="BA36" i="3"/>
  <c r="BA39" i="3"/>
  <c r="BA37" i="3"/>
  <c r="BA3" i="3"/>
  <c r="AZ40" i="3"/>
  <c r="AZ38" i="3"/>
  <c r="BB76" i="3" l="1"/>
  <c r="BB77" i="3"/>
  <c r="BB74" i="3"/>
  <c r="BB68" i="3"/>
  <c r="BB70" i="3"/>
  <c r="BB75" i="3"/>
  <c r="BB69" i="3"/>
  <c r="BB73" i="3"/>
  <c r="BB72" i="3"/>
  <c r="BA41" i="3"/>
  <c r="BB63" i="3"/>
  <c r="BB64" i="3"/>
  <c r="BB57" i="3"/>
  <c r="BB59" i="3"/>
  <c r="BB62" i="3"/>
  <c r="BB65" i="3"/>
  <c r="BB58" i="3"/>
  <c r="BB61" i="3"/>
  <c r="BB55" i="3"/>
  <c r="BB51" i="3"/>
  <c r="BB52" i="3"/>
  <c r="BB48" i="3"/>
  <c r="BB46" i="3"/>
  <c r="BB54" i="3"/>
  <c r="BB47" i="3"/>
  <c r="BB53" i="3"/>
  <c r="BB50" i="3"/>
  <c r="AZ4" i="3"/>
  <c r="BB39" i="3"/>
  <c r="BA40" i="3"/>
  <c r="BB2" i="3"/>
  <c r="BC1" i="3"/>
  <c r="BB37" i="3"/>
  <c r="BB3" i="3"/>
  <c r="BB36" i="3"/>
  <c r="BA38" i="3"/>
  <c r="BB41" i="3" l="1"/>
  <c r="BC76" i="3"/>
  <c r="BC77" i="3"/>
  <c r="BC69" i="3"/>
  <c r="BC72" i="3"/>
  <c r="BC75" i="3"/>
  <c r="BC68" i="3"/>
  <c r="BC74" i="3"/>
  <c r="BC73" i="3"/>
  <c r="BC70" i="3"/>
  <c r="BC57" i="3"/>
  <c r="BC58" i="3"/>
  <c r="BC64" i="3"/>
  <c r="BC63" i="3"/>
  <c r="BC59" i="3"/>
  <c r="BC62" i="3"/>
  <c r="BC61" i="3"/>
  <c r="BC65" i="3"/>
  <c r="BC54" i="3"/>
  <c r="BC50" i="3"/>
  <c r="BC53" i="3"/>
  <c r="BC46" i="3"/>
  <c r="BC55" i="3"/>
  <c r="BC51" i="3"/>
  <c r="BC47" i="3"/>
  <c r="BC48" i="3"/>
  <c r="BC52" i="3"/>
  <c r="BA4" i="3"/>
  <c r="BD1" i="3"/>
  <c r="BC2" i="3"/>
  <c r="BC3" i="3"/>
  <c r="BC37" i="3"/>
  <c r="BC39" i="3"/>
  <c r="BC36" i="3"/>
  <c r="BB40" i="3"/>
  <c r="BB38" i="3"/>
  <c r="BD77" i="3" l="1"/>
  <c r="BD76" i="3"/>
  <c r="BD73" i="3"/>
  <c r="BD75" i="3"/>
  <c r="BD68" i="3"/>
  <c r="BD72" i="3"/>
  <c r="BD70" i="3"/>
  <c r="BD69" i="3"/>
  <c r="BD74" i="3"/>
  <c r="BC41" i="3"/>
  <c r="BD57" i="3"/>
  <c r="BD58" i="3"/>
  <c r="BD63" i="3"/>
  <c r="BD59" i="3"/>
  <c r="BD62" i="3"/>
  <c r="BD64" i="3"/>
  <c r="BD61" i="3"/>
  <c r="BD65" i="3"/>
  <c r="BD53" i="3"/>
  <c r="BD55" i="3"/>
  <c r="BD54" i="3"/>
  <c r="BD52" i="3"/>
  <c r="BD47" i="3"/>
  <c r="BD51" i="3"/>
  <c r="BD46" i="3"/>
  <c r="BD48" i="3"/>
  <c r="BD50" i="3"/>
  <c r="BB4" i="3"/>
  <c r="BC40" i="3"/>
  <c r="BC38" i="3"/>
  <c r="BE1" i="3"/>
  <c r="BD2" i="3"/>
  <c r="BD3" i="3"/>
  <c r="BD37" i="3"/>
  <c r="BD39" i="3"/>
  <c r="BD36" i="3"/>
  <c r="BE77" i="3" l="1"/>
  <c r="BE75" i="3"/>
  <c r="BE73" i="3"/>
  <c r="BE70" i="3"/>
  <c r="BE74" i="3"/>
  <c r="BE69" i="3"/>
  <c r="BE72" i="3"/>
  <c r="BE68" i="3"/>
  <c r="BE76" i="3"/>
  <c r="BD41" i="3"/>
  <c r="BE64" i="3"/>
  <c r="BE58" i="3"/>
  <c r="BE57" i="3"/>
  <c r="BE63" i="3"/>
  <c r="BE59" i="3"/>
  <c r="BE62" i="3"/>
  <c r="BE65" i="3"/>
  <c r="BE61" i="3"/>
  <c r="BE52" i="3"/>
  <c r="BE51" i="3"/>
  <c r="BE48" i="3"/>
  <c r="BE41" i="3" s="1"/>
  <c r="BE54" i="3"/>
  <c r="BE47" i="3"/>
  <c r="BE53" i="3"/>
  <c r="BE55" i="3"/>
  <c r="BE46" i="3"/>
  <c r="BE50" i="3"/>
  <c r="BC4" i="3"/>
  <c r="BF1" i="3"/>
  <c r="BE2" i="3"/>
  <c r="BE3" i="3"/>
  <c r="BE37" i="3"/>
  <c r="BE39" i="3"/>
  <c r="BE36" i="3"/>
  <c r="BD40" i="3"/>
  <c r="BD38" i="3"/>
  <c r="BF77" i="3" l="1"/>
  <c r="BF76" i="3"/>
  <c r="BF73" i="3"/>
  <c r="BF74" i="3"/>
  <c r="BF70" i="3"/>
  <c r="BF68" i="3"/>
  <c r="BF75" i="3"/>
  <c r="BF72" i="3"/>
  <c r="BF69" i="3"/>
  <c r="BF58" i="3"/>
  <c r="BF63" i="3"/>
  <c r="BF59" i="3"/>
  <c r="BF62" i="3"/>
  <c r="BF64" i="3"/>
  <c r="BF57" i="3"/>
  <c r="BF65" i="3"/>
  <c r="BF61" i="3"/>
  <c r="BF55" i="3"/>
  <c r="BF51" i="3"/>
  <c r="BF53" i="3"/>
  <c r="BF48" i="3"/>
  <c r="BF46" i="3"/>
  <c r="BF52" i="3"/>
  <c r="BF47" i="3"/>
  <c r="BF54" i="3"/>
  <c r="BF50" i="3"/>
  <c r="BD4" i="3"/>
  <c r="BF2" i="3"/>
  <c r="BG1" i="3"/>
  <c r="BF3" i="3"/>
  <c r="BF37" i="3"/>
  <c r="BF39" i="3"/>
  <c r="BF36" i="3"/>
  <c r="BE40" i="3"/>
  <c r="BE38" i="3"/>
  <c r="BF41" i="3" l="1"/>
  <c r="BG73" i="3"/>
  <c r="BG75" i="3"/>
  <c r="BG77" i="3"/>
  <c r="BG68" i="3"/>
  <c r="BG74" i="3"/>
  <c r="BG72" i="3"/>
  <c r="BG69" i="3"/>
  <c r="BG70" i="3"/>
  <c r="BG76" i="3"/>
  <c r="BG58" i="3"/>
  <c r="BG63" i="3"/>
  <c r="BG59" i="3"/>
  <c r="BG62" i="3"/>
  <c r="BG64" i="3"/>
  <c r="BG57" i="3"/>
  <c r="BG65" i="3"/>
  <c r="BG61" i="3"/>
  <c r="BG54" i="3"/>
  <c r="BG46" i="3"/>
  <c r="BG50" i="3"/>
  <c r="BG48" i="3"/>
  <c r="BG41" i="3" s="1"/>
  <c r="BG52" i="3"/>
  <c r="BG55" i="3"/>
  <c r="BG47" i="3"/>
  <c r="BG51" i="3"/>
  <c r="BG53" i="3"/>
  <c r="BE4" i="3"/>
  <c r="BH1" i="3"/>
  <c r="BG2" i="3"/>
  <c r="BG3" i="3"/>
  <c r="BG39" i="3"/>
  <c r="BG37" i="3"/>
  <c r="BG36" i="3"/>
  <c r="BF40" i="3"/>
  <c r="BF38" i="3"/>
  <c r="BH75" i="3" l="1"/>
  <c r="BH70" i="3"/>
  <c r="BH77" i="3"/>
  <c r="BH76" i="3"/>
  <c r="BH74" i="3"/>
  <c r="BH73" i="3"/>
  <c r="BH72" i="3"/>
  <c r="BH69" i="3"/>
  <c r="BH68" i="3"/>
  <c r="BH64" i="3"/>
  <c r="BH63" i="3"/>
  <c r="BH59" i="3"/>
  <c r="BH62" i="3"/>
  <c r="BH57" i="3"/>
  <c r="BH61" i="3"/>
  <c r="BH58" i="3"/>
  <c r="BH65" i="3"/>
  <c r="BH53" i="3"/>
  <c r="BH47" i="3"/>
  <c r="BH52" i="3"/>
  <c r="BH46" i="3"/>
  <c r="BH55" i="3"/>
  <c r="BH51" i="3"/>
  <c r="BH48" i="3"/>
  <c r="BH54" i="3"/>
  <c r="BH50" i="3"/>
  <c r="BF4" i="3"/>
  <c r="BG40" i="3"/>
  <c r="BG38" i="3"/>
  <c r="BI1" i="3"/>
  <c r="BH2" i="3"/>
  <c r="BH37" i="3"/>
  <c r="BH3" i="3"/>
  <c r="BH39" i="3"/>
  <c r="BH36" i="3"/>
  <c r="BI76" i="3" l="1"/>
  <c r="BI72" i="3"/>
  <c r="BI70" i="3"/>
  <c r="BI69" i="3"/>
  <c r="BI77" i="3"/>
  <c r="BI68" i="3"/>
  <c r="BI75" i="3"/>
  <c r="BI73" i="3"/>
  <c r="BI74" i="3"/>
  <c r="BH41" i="3"/>
  <c r="BI64" i="3"/>
  <c r="BI62" i="3"/>
  <c r="BI57" i="3"/>
  <c r="BI59" i="3"/>
  <c r="BI63" i="3"/>
  <c r="BI65" i="3"/>
  <c r="BI58" i="3"/>
  <c r="BI61" i="3"/>
  <c r="BI52" i="3"/>
  <c r="BI55" i="3"/>
  <c r="BI54" i="3"/>
  <c r="BI53" i="3"/>
  <c r="BI48" i="3"/>
  <c r="BI41" i="3" s="1"/>
  <c r="BI51" i="3"/>
  <c r="BI47" i="3"/>
  <c r="BI46" i="3"/>
  <c r="BI50" i="3"/>
  <c r="BG4" i="3"/>
  <c r="BH40" i="3"/>
  <c r="BJ1" i="3"/>
  <c r="BI2" i="3"/>
  <c r="BI39" i="3"/>
  <c r="BI36" i="3"/>
  <c r="BI37" i="3"/>
  <c r="BI3" i="3"/>
  <c r="BH38" i="3"/>
  <c r="BJ76" i="3" l="1"/>
  <c r="BJ74" i="3"/>
  <c r="BJ77" i="3"/>
  <c r="BJ69" i="3"/>
  <c r="BJ75" i="3"/>
  <c r="BJ70" i="3"/>
  <c r="BJ72" i="3"/>
  <c r="BJ68" i="3"/>
  <c r="BJ73" i="3"/>
  <c r="BJ63" i="3"/>
  <c r="BJ57" i="3"/>
  <c r="BJ64" i="3"/>
  <c r="BJ62" i="3"/>
  <c r="BJ59" i="3"/>
  <c r="BJ65" i="3"/>
  <c r="BJ58" i="3"/>
  <c r="BJ61" i="3"/>
  <c r="BH4" i="3"/>
  <c r="BJ55" i="3"/>
  <c r="BJ51" i="3"/>
  <c r="BJ52" i="3"/>
  <c r="BJ47" i="3"/>
  <c r="BJ54" i="3"/>
  <c r="BJ53" i="3"/>
  <c r="BJ46" i="3"/>
  <c r="BJ48" i="3"/>
  <c r="BJ50" i="3"/>
  <c r="BJ2" i="3"/>
  <c r="BJ3" i="3"/>
  <c r="BK1" i="3"/>
  <c r="BJ36" i="3"/>
  <c r="BJ39" i="3"/>
  <c r="BJ37" i="3"/>
  <c r="BI40" i="3"/>
  <c r="BI38" i="3"/>
  <c r="BK77" i="3" l="1"/>
  <c r="BK74" i="3"/>
  <c r="BK69" i="3"/>
  <c r="BK76" i="3"/>
  <c r="BK68" i="3"/>
  <c r="BK75" i="3"/>
  <c r="BK73" i="3"/>
  <c r="BK70" i="3"/>
  <c r="BK72" i="3"/>
  <c r="BJ41" i="3"/>
  <c r="BK57" i="3"/>
  <c r="BK64" i="3"/>
  <c r="BK59" i="3"/>
  <c r="BK58" i="3"/>
  <c r="BK63" i="3"/>
  <c r="BK62" i="3"/>
  <c r="BK65" i="3"/>
  <c r="BK61" i="3"/>
  <c r="BI4" i="3"/>
  <c r="BK54" i="3"/>
  <c r="BK51" i="3"/>
  <c r="BK50" i="3"/>
  <c r="BK46" i="3"/>
  <c r="BK55" i="3"/>
  <c r="BK53" i="3"/>
  <c r="BK48" i="3"/>
  <c r="BK52" i="3"/>
  <c r="BK47" i="3"/>
  <c r="BJ38" i="3"/>
  <c r="BL1" i="3"/>
  <c r="BK2" i="3"/>
  <c r="BK3" i="3"/>
  <c r="BK39" i="3"/>
  <c r="BK37" i="3"/>
  <c r="BK36" i="3"/>
  <c r="BJ40" i="3"/>
  <c r="BL77" i="3" l="1"/>
  <c r="BL75" i="3"/>
  <c r="BL74" i="3"/>
  <c r="BL72" i="3"/>
  <c r="BL73" i="3"/>
  <c r="BL69" i="3"/>
  <c r="BL76" i="3"/>
  <c r="BL70" i="3"/>
  <c r="BL68" i="3"/>
  <c r="BK41" i="3"/>
  <c r="BL57" i="3"/>
  <c r="BL64" i="3"/>
  <c r="BL59" i="3"/>
  <c r="BL63" i="3"/>
  <c r="BL62" i="3"/>
  <c r="BL58" i="3"/>
  <c r="BL65" i="3"/>
  <c r="BL61" i="3"/>
  <c r="BJ4" i="3"/>
  <c r="BL53" i="3"/>
  <c r="BL47" i="3"/>
  <c r="BL54" i="3"/>
  <c r="BL48" i="3"/>
  <c r="BL41" i="3" s="1"/>
  <c r="BL46" i="3"/>
  <c r="BL55" i="3"/>
  <c r="BL52" i="3"/>
  <c r="BL51" i="3"/>
  <c r="BL50" i="3"/>
  <c r="BM1" i="3"/>
  <c r="BL2" i="3"/>
  <c r="BL3" i="3"/>
  <c r="BL36" i="3"/>
  <c r="BL37" i="3"/>
  <c r="BL39" i="3"/>
  <c r="BK40" i="3"/>
  <c r="BK38" i="3"/>
  <c r="BM77" i="3" l="1"/>
  <c r="BM76" i="3"/>
  <c r="BM75" i="3"/>
  <c r="BM73" i="3"/>
  <c r="BM68" i="3"/>
  <c r="BM70" i="3"/>
  <c r="BM69" i="3"/>
  <c r="BM72" i="3"/>
  <c r="BM74" i="3"/>
  <c r="BM64" i="3"/>
  <c r="BM57" i="3"/>
  <c r="BM59" i="3"/>
  <c r="BM63" i="3"/>
  <c r="BM62" i="3"/>
  <c r="BM58" i="3"/>
  <c r="BM61" i="3"/>
  <c r="BM65" i="3"/>
  <c r="BK4" i="3"/>
  <c r="BM52" i="3"/>
  <c r="BM48" i="3"/>
  <c r="BM41" i="3" s="1"/>
  <c r="BM53" i="3"/>
  <c r="BM46" i="3"/>
  <c r="BM54" i="3"/>
  <c r="BM47" i="3"/>
  <c r="BM55" i="3"/>
  <c r="BM51" i="3"/>
  <c r="BM50" i="3"/>
  <c r="BN1" i="3"/>
  <c r="BM2" i="3"/>
  <c r="BM3" i="3"/>
  <c r="BM37" i="3"/>
  <c r="BM39" i="3"/>
  <c r="BM36" i="3"/>
  <c r="BL40" i="3"/>
  <c r="BL38" i="3"/>
  <c r="BN77" i="3" l="1"/>
  <c r="BN76" i="3"/>
  <c r="BN75" i="3"/>
  <c r="BN68" i="3"/>
  <c r="BN72" i="3"/>
  <c r="BN70" i="3"/>
  <c r="BN69" i="3"/>
  <c r="BN73" i="3"/>
  <c r="BN74" i="3"/>
  <c r="BN64" i="3"/>
  <c r="BN59" i="3"/>
  <c r="BN63" i="3"/>
  <c r="BN62" i="3"/>
  <c r="BN58" i="3"/>
  <c r="BN57" i="3"/>
  <c r="BN65" i="3"/>
  <c r="BN61" i="3"/>
  <c r="BL4" i="3"/>
  <c r="BN55" i="3"/>
  <c r="BN51" i="3"/>
  <c r="BN48" i="3"/>
  <c r="BN41" i="3" s="1"/>
  <c r="BN54" i="3"/>
  <c r="BN53" i="3"/>
  <c r="BN52" i="3"/>
  <c r="BN47" i="3"/>
  <c r="BN46" i="3"/>
  <c r="BN50" i="3"/>
  <c r="BN2" i="3"/>
  <c r="BO1" i="3"/>
  <c r="BN3" i="3"/>
  <c r="BN37" i="3"/>
  <c r="BN36" i="3"/>
  <c r="BN39" i="3"/>
  <c r="BM40" i="3"/>
  <c r="BM38" i="3"/>
  <c r="BO73" i="3" l="1"/>
  <c r="BO77" i="3"/>
  <c r="BO76" i="3"/>
  <c r="BO68" i="3"/>
  <c r="BO75" i="3"/>
  <c r="BO70" i="3"/>
  <c r="BO72" i="3"/>
  <c r="BO69" i="3"/>
  <c r="BO74" i="3"/>
  <c r="BO59" i="3"/>
  <c r="BO63" i="3"/>
  <c r="BO62" i="3"/>
  <c r="BO58" i="3"/>
  <c r="BO64" i="3"/>
  <c r="BO57" i="3"/>
  <c r="BO61" i="3"/>
  <c r="BO65" i="3"/>
  <c r="BM4" i="3"/>
  <c r="BO54" i="3"/>
  <c r="BO55" i="3"/>
  <c r="BO52" i="3"/>
  <c r="BO46" i="3"/>
  <c r="BO47" i="3"/>
  <c r="BO51" i="3"/>
  <c r="BO50" i="3"/>
  <c r="BO53" i="3"/>
  <c r="BO48" i="3"/>
  <c r="BO41" i="3" s="1"/>
  <c r="BN38" i="3"/>
  <c r="BP1" i="3"/>
  <c r="BO2" i="3"/>
  <c r="BO36" i="3"/>
  <c r="BO39" i="3"/>
  <c r="BO37" i="3"/>
  <c r="BO3" i="3"/>
  <c r="BN40" i="3"/>
  <c r="BP75" i="3" l="1"/>
  <c r="BP77" i="3"/>
  <c r="BP70" i="3"/>
  <c r="BP76" i="3"/>
  <c r="BP73" i="3"/>
  <c r="BP72" i="3"/>
  <c r="BP74" i="3"/>
  <c r="BP69" i="3"/>
  <c r="BP68" i="3"/>
  <c r="BP64" i="3"/>
  <c r="BP59" i="3"/>
  <c r="BP63" i="3"/>
  <c r="BP62" i="3"/>
  <c r="BP57" i="3"/>
  <c r="BP65" i="3"/>
  <c r="BP61" i="3"/>
  <c r="BP58" i="3"/>
  <c r="BN4" i="3"/>
  <c r="BP53" i="3"/>
  <c r="BP51" i="3"/>
  <c r="BP47" i="3"/>
  <c r="BP52" i="3"/>
  <c r="BP55" i="3"/>
  <c r="BP54" i="3"/>
  <c r="BP48" i="3"/>
  <c r="BP46" i="3"/>
  <c r="BP50" i="3"/>
  <c r="BQ1" i="3"/>
  <c r="BP2" i="3"/>
  <c r="BP37" i="3"/>
  <c r="BP3" i="3"/>
  <c r="BP36" i="3"/>
  <c r="BP39" i="3"/>
  <c r="BO40" i="3"/>
  <c r="BO38" i="3"/>
  <c r="BP41" i="3" l="1"/>
  <c r="BQ76" i="3"/>
  <c r="BQ77" i="3"/>
  <c r="BQ75" i="3"/>
  <c r="BQ72" i="3"/>
  <c r="BQ74" i="3"/>
  <c r="BQ73" i="3"/>
  <c r="BQ70" i="3"/>
  <c r="BQ69" i="3"/>
  <c r="BQ68" i="3"/>
  <c r="BQ65" i="3"/>
  <c r="BQ64" i="3"/>
  <c r="BQ63" i="3"/>
  <c r="BQ62" i="3"/>
  <c r="BQ58" i="3"/>
  <c r="BQ57" i="3"/>
  <c r="BQ59" i="3"/>
  <c r="BQ61" i="3"/>
  <c r="BO4" i="3"/>
  <c r="BQ52" i="3"/>
  <c r="BQ55" i="3"/>
  <c r="BQ51" i="3"/>
  <c r="BQ54" i="3"/>
  <c r="BQ48" i="3"/>
  <c r="BQ41" i="3" s="1"/>
  <c r="BQ46" i="3"/>
  <c r="BQ47" i="3"/>
  <c r="BQ53" i="3"/>
  <c r="BQ50" i="3"/>
  <c r="BR1" i="3"/>
  <c r="BQ2" i="3"/>
  <c r="BQ3" i="3"/>
  <c r="BQ39" i="3"/>
  <c r="BQ36" i="3"/>
  <c r="BQ37" i="3"/>
  <c r="BP40" i="3"/>
  <c r="BP38" i="3"/>
  <c r="BR76" i="3" l="1"/>
  <c r="BR74" i="3"/>
  <c r="BR77" i="3"/>
  <c r="BR75" i="3"/>
  <c r="BR70" i="3"/>
  <c r="BR69" i="3"/>
  <c r="BR73" i="3"/>
  <c r="BR72" i="3"/>
  <c r="BR68" i="3"/>
  <c r="BR65" i="3"/>
  <c r="BR63" i="3"/>
  <c r="BR62" i="3"/>
  <c r="BR58" i="3"/>
  <c r="BR57" i="3"/>
  <c r="BR64" i="3"/>
  <c r="BR59" i="3"/>
  <c r="BR61" i="3"/>
  <c r="BP4" i="3"/>
  <c r="BR55" i="3"/>
  <c r="BR51" i="3"/>
  <c r="BR48" i="3"/>
  <c r="BR41" i="3" s="1"/>
  <c r="BR54" i="3"/>
  <c r="BR46" i="3"/>
  <c r="BR53" i="3"/>
  <c r="BR47" i="3"/>
  <c r="BR52" i="3"/>
  <c r="BR50" i="3"/>
  <c r="BQ40" i="3"/>
  <c r="BQ38" i="3"/>
  <c r="BR2" i="3"/>
  <c r="BS1" i="3"/>
  <c r="BR3" i="3"/>
  <c r="BR36" i="3"/>
  <c r="BR37" i="3"/>
  <c r="BR39" i="3"/>
  <c r="BS69" i="3" l="1"/>
  <c r="BS76" i="3"/>
  <c r="BS73" i="3"/>
  <c r="BS72" i="3"/>
  <c r="BS74" i="3"/>
  <c r="BS68" i="3"/>
  <c r="BS77" i="3"/>
  <c r="BS70" i="3"/>
  <c r="BS75" i="3"/>
  <c r="BS65" i="3"/>
  <c r="BS58" i="3"/>
  <c r="BS57" i="3"/>
  <c r="BS63" i="3"/>
  <c r="BS64" i="3"/>
  <c r="BS59" i="3"/>
  <c r="BS62" i="3"/>
  <c r="BS61" i="3"/>
  <c r="BQ4" i="3"/>
  <c r="BS54" i="3"/>
  <c r="BS50" i="3"/>
  <c r="BS53" i="3"/>
  <c r="BS48" i="3"/>
  <c r="BS46" i="3"/>
  <c r="BS47" i="3"/>
  <c r="BS52" i="3"/>
  <c r="BS51" i="3"/>
  <c r="BS55" i="3"/>
  <c r="BT1" i="3"/>
  <c r="BS2" i="3"/>
  <c r="BS3" i="3"/>
  <c r="BS36" i="3"/>
  <c r="BS39" i="3"/>
  <c r="BS37" i="3"/>
  <c r="BR40" i="3"/>
  <c r="BR38" i="3"/>
  <c r="BT77" i="3" l="1"/>
  <c r="BT74" i="3"/>
  <c r="BT68" i="3"/>
  <c r="BT69" i="3"/>
  <c r="BT75" i="3"/>
  <c r="BT70" i="3"/>
  <c r="BT76" i="3"/>
  <c r="BT73" i="3"/>
  <c r="BT72" i="3"/>
  <c r="BS41" i="3"/>
  <c r="BT65" i="3"/>
  <c r="BT64" i="3"/>
  <c r="BT57" i="3"/>
  <c r="BT58" i="3"/>
  <c r="BT59" i="3"/>
  <c r="BT62" i="3"/>
  <c r="BT63" i="3"/>
  <c r="BT61" i="3"/>
  <c r="BR4" i="3"/>
  <c r="BT53" i="3"/>
  <c r="BT55" i="3"/>
  <c r="BT54" i="3"/>
  <c r="BT52" i="3"/>
  <c r="BT47" i="3"/>
  <c r="BT48" i="3"/>
  <c r="BT51" i="3"/>
  <c r="BT46" i="3"/>
  <c r="BT50" i="3"/>
  <c r="BU1" i="3"/>
  <c r="BT2" i="3"/>
  <c r="BT3" i="3"/>
  <c r="BT37" i="3"/>
  <c r="BT39" i="3"/>
  <c r="BT36" i="3"/>
  <c r="BS40" i="3"/>
  <c r="BS38" i="3"/>
  <c r="BU77" i="3" l="1"/>
  <c r="BU75" i="3"/>
  <c r="BU76" i="3"/>
  <c r="BU72" i="3"/>
  <c r="BU69" i="3"/>
  <c r="BU74" i="3"/>
  <c r="BU68" i="3"/>
  <c r="BU73" i="3"/>
  <c r="BU70" i="3"/>
  <c r="BT41" i="3"/>
  <c r="BU65" i="3"/>
  <c r="BU64" i="3"/>
  <c r="BU59" i="3"/>
  <c r="BU62" i="3"/>
  <c r="BU57" i="3"/>
  <c r="BU63" i="3"/>
  <c r="BU58" i="3"/>
  <c r="BU61" i="3"/>
  <c r="BS4" i="3"/>
  <c r="BU52" i="3"/>
  <c r="BU51" i="3"/>
  <c r="BU53" i="3"/>
  <c r="BU47" i="3"/>
  <c r="BU48" i="3"/>
  <c r="BU41" i="3" s="1"/>
  <c r="BU55" i="3"/>
  <c r="BU46" i="3"/>
  <c r="BU54" i="3"/>
  <c r="BU50" i="3"/>
  <c r="BV1" i="3"/>
  <c r="BU2" i="3"/>
  <c r="BU3" i="3"/>
  <c r="BU39" i="3"/>
  <c r="BU36" i="3"/>
  <c r="BU37" i="3"/>
  <c r="BT40" i="3"/>
  <c r="BT38" i="3"/>
  <c r="BV73" i="3" l="1"/>
  <c r="BV74" i="3"/>
  <c r="BV77" i="3"/>
  <c r="BV76" i="3"/>
  <c r="BV68" i="3"/>
  <c r="BV69" i="3"/>
  <c r="BV70" i="3"/>
  <c r="BV75" i="3"/>
  <c r="BV72" i="3"/>
  <c r="BV65" i="3"/>
  <c r="BV59" i="3"/>
  <c r="BV62" i="3"/>
  <c r="BV64" i="3"/>
  <c r="BV63" i="3"/>
  <c r="BV58" i="3"/>
  <c r="BV57" i="3"/>
  <c r="BV61" i="3"/>
  <c r="BT4" i="3"/>
  <c r="BV55" i="3"/>
  <c r="BV51" i="3"/>
  <c r="BV48" i="3"/>
  <c r="BV41" i="3" s="1"/>
  <c r="BV52" i="3"/>
  <c r="BV46" i="3"/>
  <c r="BV47" i="3"/>
  <c r="BV54" i="3"/>
  <c r="BV53" i="3"/>
  <c r="BV50" i="3"/>
  <c r="BW1" i="3"/>
  <c r="BV2" i="3"/>
  <c r="BV36" i="3"/>
  <c r="BV39" i="3"/>
  <c r="BV37" i="3"/>
  <c r="BV3" i="3"/>
  <c r="BU40" i="3"/>
  <c r="BU38" i="3"/>
  <c r="BW76" i="3" l="1"/>
  <c r="BW73" i="3"/>
  <c r="BW68" i="3"/>
  <c r="BW77" i="3"/>
  <c r="BW74" i="3"/>
  <c r="BW75" i="3"/>
  <c r="BW72" i="3"/>
  <c r="BW69" i="3"/>
  <c r="BW70" i="3"/>
  <c r="BW65" i="3"/>
  <c r="BW59" i="3"/>
  <c r="BW62" i="3"/>
  <c r="BW63" i="3"/>
  <c r="BW58" i="3"/>
  <c r="BW57" i="3"/>
  <c r="BW61" i="3"/>
  <c r="BW64" i="3"/>
  <c r="BU4" i="3"/>
  <c r="BW54" i="3"/>
  <c r="BW46" i="3"/>
  <c r="BW52" i="3"/>
  <c r="BW55" i="3"/>
  <c r="BW51" i="3"/>
  <c r="BW53" i="3"/>
  <c r="BW50" i="3"/>
  <c r="BW48" i="3"/>
  <c r="BW41" i="3" s="1"/>
  <c r="BW47" i="3"/>
  <c r="BV40" i="3"/>
  <c r="BX1" i="3"/>
  <c r="BW2" i="3"/>
  <c r="BW36" i="3"/>
  <c r="BW39" i="3"/>
  <c r="BW37" i="3"/>
  <c r="BW3" i="3"/>
  <c r="BV38" i="3"/>
  <c r="BX77" i="3" l="1"/>
  <c r="BX70" i="3"/>
  <c r="BX75" i="3"/>
  <c r="BX76" i="3"/>
  <c r="BX68" i="3"/>
  <c r="BX69" i="3"/>
  <c r="BX73" i="3"/>
  <c r="BX72" i="3"/>
  <c r="BX74" i="3"/>
  <c r="BX65" i="3"/>
  <c r="BX59" i="3"/>
  <c r="BX62" i="3"/>
  <c r="BX63" i="3"/>
  <c r="BX58" i="3"/>
  <c r="BX57" i="3"/>
  <c r="BX61" i="3"/>
  <c r="BX64" i="3"/>
  <c r="BV4" i="3"/>
  <c r="BX53" i="3"/>
  <c r="BX48" i="3"/>
  <c r="BX41" i="3" s="1"/>
  <c r="BX47" i="3"/>
  <c r="BX55" i="3"/>
  <c r="BX51" i="3"/>
  <c r="BX46" i="3"/>
  <c r="BX54" i="3"/>
  <c r="BX52" i="3"/>
  <c r="BX50" i="3"/>
  <c r="BY1" i="3"/>
  <c r="BX2" i="3"/>
  <c r="BX3" i="3"/>
  <c r="BX36" i="3"/>
  <c r="BX39" i="3"/>
  <c r="BX37" i="3"/>
  <c r="BW40" i="3"/>
  <c r="BW38" i="3"/>
  <c r="BY76" i="3" l="1"/>
  <c r="BY75" i="3"/>
  <c r="BY77" i="3"/>
  <c r="BY72" i="3"/>
  <c r="BY68" i="3"/>
  <c r="BY74" i="3"/>
  <c r="BY69" i="3"/>
  <c r="BY73" i="3"/>
  <c r="BY70" i="3"/>
  <c r="BY65" i="3"/>
  <c r="BY62" i="3"/>
  <c r="BY63" i="3"/>
  <c r="BY57" i="3"/>
  <c r="BY58" i="3"/>
  <c r="BY59" i="3"/>
  <c r="BY64" i="3"/>
  <c r="BY61" i="3"/>
  <c r="BW4" i="3"/>
  <c r="BY52" i="3"/>
  <c r="BY55" i="3"/>
  <c r="BY54" i="3"/>
  <c r="BY53" i="3"/>
  <c r="BY48" i="3"/>
  <c r="BY41" i="3" s="1"/>
  <c r="BY47" i="3"/>
  <c r="BY46" i="3"/>
  <c r="BY51" i="3"/>
  <c r="BY50" i="3"/>
  <c r="BZ1" i="3"/>
  <c r="BY2" i="3"/>
  <c r="BY3" i="3"/>
  <c r="BY39" i="3"/>
  <c r="BY37" i="3"/>
  <c r="BY36" i="3"/>
  <c r="BX40" i="3"/>
  <c r="BX38" i="3"/>
  <c r="BZ76" i="3" l="1"/>
  <c r="BZ74" i="3"/>
  <c r="BZ77" i="3"/>
  <c r="BZ75" i="3"/>
  <c r="BZ70" i="3"/>
  <c r="BZ73" i="3"/>
  <c r="BZ72" i="3"/>
  <c r="BZ69" i="3"/>
  <c r="BZ68" i="3"/>
  <c r="BZ65" i="3"/>
  <c r="BZ63" i="3"/>
  <c r="BZ58" i="3"/>
  <c r="BZ57" i="3"/>
  <c r="BZ62" i="3"/>
  <c r="BZ59" i="3"/>
  <c r="BZ61" i="3"/>
  <c r="BZ64" i="3"/>
  <c r="BX4" i="3"/>
  <c r="BZ55" i="3"/>
  <c r="BZ51" i="3"/>
  <c r="BZ48" i="3"/>
  <c r="BZ41" i="3" s="1"/>
  <c r="BZ52" i="3"/>
  <c r="BZ54" i="3"/>
  <c r="BZ47" i="3"/>
  <c r="BZ53" i="3"/>
  <c r="BZ46" i="3"/>
  <c r="BZ50" i="3"/>
  <c r="BZ2" i="3"/>
  <c r="BZ3" i="3"/>
  <c r="CA1" i="3"/>
  <c r="BZ36" i="3"/>
  <c r="BZ39" i="3"/>
  <c r="BZ37" i="3"/>
  <c r="BY40" i="3"/>
  <c r="BY38" i="3"/>
  <c r="CA76" i="3" l="1"/>
  <c r="CA77" i="3"/>
  <c r="CA69" i="3"/>
  <c r="CA73" i="3"/>
  <c r="CA70" i="3"/>
  <c r="CA72" i="3"/>
  <c r="CA75" i="3"/>
  <c r="CA74" i="3"/>
  <c r="CA68" i="3"/>
  <c r="CA65" i="3"/>
  <c r="CA63" i="3"/>
  <c r="CA58" i="3"/>
  <c r="CA57" i="3"/>
  <c r="CA59" i="3"/>
  <c r="CA62" i="3"/>
  <c r="CA61" i="3"/>
  <c r="CA64" i="3"/>
  <c r="BY4" i="3"/>
  <c r="CA54" i="3"/>
  <c r="CA51" i="3"/>
  <c r="CA46" i="3"/>
  <c r="CA53" i="3"/>
  <c r="CA48" i="3"/>
  <c r="CA41" i="3" s="1"/>
  <c r="CA50" i="3"/>
  <c r="CA55" i="3"/>
  <c r="CA47" i="3"/>
  <c r="CA52" i="3"/>
  <c r="CB1" i="3"/>
  <c r="CA2" i="3"/>
  <c r="CA3" i="3"/>
  <c r="CA39" i="3"/>
  <c r="CA37" i="3"/>
  <c r="CA36" i="3"/>
  <c r="BZ40" i="3"/>
  <c r="BZ38" i="3"/>
  <c r="CB77" i="3" l="1"/>
  <c r="CB76" i="3"/>
  <c r="CB74" i="3"/>
  <c r="CB69" i="3"/>
  <c r="CB75" i="3"/>
  <c r="CB70" i="3"/>
  <c r="CB72" i="3"/>
  <c r="CB73" i="3"/>
  <c r="CB68" i="3"/>
  <c r="CB65" i="3"/>
  <c r="CB57" i="3"/>
  <c r="CB58" i="3"/>
  <c r="CB59" i="3"/>
  <c r="CB63" i="3"/>
  <c r="CB62" i="3"/>
  <c r="CB64" i="3"/>
  <c r="CB61" i="3"/>
  <c r="BZ4" i="3"/>
  <c r="CB53" i="3"/>
  <c r="CB47" i="3"/>
  <c r="CB52" i="3"/>
  <c r="CB46" i="3"/>
  <c r="CB54" i="3"/>
  <c r="CB55" i="3"/>
  <c r="CB51" i="3"/>
  <c r="CB48" i="3"/>
  <c r="CB41" i="3" s="1"/>
  <c r="CB50" i="3"/>
  <c r="CB2" i="3"/>
  <c r="CC1" i="3"/>
  <c r="CB3" i="3"/>
  <c r="CB37" i="3"/>
  <c r="CB39" i="3"/>
  <c r="CB36" i="3"/>
  <c r="CA40" i="3"/>
  <c r="CA38" i="3"/>
  <c r="CC77" i="3" l="1"/>
  <c r="CC75" i="3"/>
  <c r="CC74" i="3"/>
  <c r="CC76" i="3"/>
  <c r="CC68" i="3"/>
  <c r="CC72" i="3"/>
  <c r="CC73" i="3"/>
  <c r="CC70" i="3"/>
  <c r="CC69" i="3"/>
  <c r="CC65" i="3"/>
  <c r="CC57" i="3"/>
  <c r="CC59" i="3"/>
  <c r="CC62" i="3"/>
  <c r="CC63" i="3"/>
  <c r="CC58" i="3"/>
  <c r="CC64" i="3"/>
  <c r="CC61" i="3"/>
  <c r="CA4" i="3"/>
  <c r="CC52" i="3"/>
  <c r="CC48" i="3"/>
  <c r="CC41" i="3" s="1"/>
  <c r="CC46" i="3"/>
  <c r="CC55" i="3"/>
  <c r="CC51" i="3"/>
  <c r="CC54" i="3"/>
  <c r="CC53" i="3"/>
  <c r="CC47" i="3"/>
  <c r="CC50" i="3"/>
  <c r="CB40" i="3"/>
  <c r="CD1" i="3"/>
  <c r="CC2" i="3"/>
  <c r="CC39" i="3"/>
  <c r="CC37" i="3"/>
  <c r="CC3" i="3"/>
  <c r="CC36" i="3"/>
  <c r="CB38" i="3"/>
  <c r="CD77" i="3" l="1"/>
  <c r="CD75" i="3"/>
  <c r="CD72" i="3"/>
  <c r="CD73" i="3"/>
  <c r="CD69" i="3"/>
  <c r="CD70" i="3"/>
  <c r="CD74" i="3"/>
  <c r="CD68" i="3"/>
  <c r="CD76" i="3"/>
  <c r="CD65" i="3"/>
  <c r="CD59" i="3"/>
  <c r="CD62" i="3"/>
  <c r="CD63" i="3"/>
  <c r="CD58" i="3"/>
  <c r="CD57" i="3"/>
  <c r="CD61" i="3"/>
  <c r="CD64" i="3"/>
  <c r="CB4" i="3"/>
  <c r="CD55" i="3"/>
  <c r="CD51" i="3"/>
  <c r="CD48" i="3"/>
  <c r="CD41" i="3" s="1"/>
  <c r="CD54" i="3"/>
  <c r="CD53" i="3"/>
  <c r="CD52" i="3"/>
  <c r="CD47" i="3"/>
  <c r="CD46" i="3"/>
  <c r="CD50" i="3"/>
  <c r="CC40" i="3"/>
  <c r="CC38" i="3"/>
  <c r="CD2" i="3"/>
  <c r="CE1" i="3"/>
  <c r="CD37" i="3"/>
  <c r="CD3" i="3"/>
  <c r="CD39" i="3"/>
  <c r="CD36" i="3"/>
  <c r="CE73" i="3" l="1"/>
  <c r="CE77" i="3"/>
  <c r="CE68" i="3"/>
  <c r="CE69" i="3"/>
  <c r="CE76" i="3"/>
  <c r="CE70" i="3"/>
  <c r="CE74" i="3"/>
  <c r="CE75" i="3"/>
  <c r="CE72" i="3"/>
  <c r="CE65" i="3"/>
  <c r="CE59" i="3"/>
  <c r="CE62" i="3"/>
  <c r="CE64" i="3"/>
  <c r="CE63" i="3"/>
  <c r="CE58" i="3"/>
  <c r="CE57" i="3"/>
  <c r="CE61" i="3"/>
  <c r="CC4" i="3"/>
  <c r="CE54" i="3"/>
  <c r="CE55" i="3"/>
  <c r="CE52" i="3"/>
  <c r="CE50" i="3"/>
  <c r="CE46" i="3"/>
  <c r="CE51" i="3"/>
  <c r="CE47" i="3"/>
  <c r="CE53" i="3"/>
  <c r="CE48" i="3"/>
  <c r="CF1" i="3"/>
  <c r="CE2" i="3"/>
  <c r="CE3" i="3"/>
  <c r="CE36" i="3"/>
  <c r="CE39" i="3"/>
  <c r="CE37" i="3"/>
  <c r="CD40" i="3"/>
  <c r="CD38" i="3"/>
  <c r="CF73" i="3" l="1"/>
  <c r="CF70" i="3"/>
  <c r="CF74" i="3"/>
  <c r="CF75" i="3"/>
  <c r="CF72" i="3"/>
  <c r="CF77" i="3"/>
  <c r="CF68" i="3"/>
  <c r="CF76" i="3"/>
  <c r="CF69" i="3"/>
  <c r="CE41" i="3"/>
  <c r="CF65" i="3"/>
  <c r="CF64" i="3"/>
  <c r="CF59" i="3"/>
  <c r="CF62" i="3"/>
  <c r="CF57" i="3"/>
  <c r="CF63" i="3"/>
  <c r="CF58" i="3"/>
  <c r="CF61" i="3"/>
  <c r="CD4" i="3"/>
  <c r="CF53" i="3"/>
  <c r="CF51" i="3"/>
  <c r="CF47" i="3"/>
  <c r="CF55" i="3"/>
  <c r="CF54" i="3"/>
  <c r="CF48" i="3"/>
  <c r="CF41" i="3" s="1"/>
  <c r="CF52" i="3"/>
  <c r="CF46" i="3"/>
  <c r="CF50" i="3"/>
  <c r="CE40" i="3"/>
  <c r="CE38" i="3"/>
  <c r="CF2" i="3"/>
  <c r="CG1" i="3"/>
  <c r="CF3" i="3"/>
  <c r="CF36" i="3"/>
  <c r="CF39" i="3"/>
  <c r="CF37" i="3"/>
  <c r="CG76" i="3" l="1"/>
  <c r="CG72" i="3"/>
  <c r="CG77" i="3"/>
  <c r="CG75" i="3"/>
  <c r="CG70" i="3"/>
  <c r="CG74" i="3"/>
  <c r="CG73" i="3"/>
  <c r="CG68" i="3"/>
  <c r="CG69" i="3"/>
  <c r="CG65" i="3"/>
  <c r="CG64" i="3"/>
  <c r="CG62" i="3"/>
  <c r="CG63" i="3"/>
  <c r="CG58" i="3"/>
  <c r="CG57" i="3"/>
  <c r="CG59" i="3"/>
  <c r="CG61" i="3"/>
  <c r="CE4" i="3"/>
  <c r="CG52" i="3"/>
  <c r="CG54" i="3"/>
  <c r="CG48" i="3"/>
  <c r="CG41" i="3" s="1"/>
  <c r="CG53" i="3"/>
  <c r="CG46" i="3"/>
  <c r="CG51" i="3"/>
  <c r="CG47" i="3"/>
  <c r="CG55" i="3"/>
  <c r="CG50" i="3"/>
  <c r="CF40" i="3"/>
  <c r="CH1" i="3"/>
  <c r="CG2" i="3"/>
  <c r="CG3" i="3"/>
  <c r="CG36" i="3"/>
  <c r="CG39" i="3"/>
  <c r="CG37" i="3"/>
  <c r="CF38" i="3"/>
  <c r="CH76" i="3" l="1"/>
  <c r="CH77" i="3"/>
  <c r="CH74" i="3"/>
  <c r="CH75" i="3"/>
  <c r="CH68" i="3"/>
  <c r="CH73" i="3"/>
  <c r="CH70" i="3"/>
  <c r="CH72" i="3"/>
  <c r="CH69" i="3"/>
  <c r="CH65" i="3"/>
  <c r="CH63" i="3"/>
  <c r="CH58" i="3"/>
  <c r="CH64" i="3"/>
  <c r="CH57" i="3"/>
  <c r="CH62" i="3"/>
  <c r="CH59" i="3"/>
  <c r="CH61" i="3"/>
  <c r="CF4" i="3"/>
  <c r="CH55" i="3"/>
  <c r="CH51" i="3"/>
  <c r="CH48" i="3"/>
  <c r="CH41" i="3" s="1"/>
  <c r="CH53" i="3"/>
  <c r="CH46" i="3"/>
  <c r="CH52" i="3"/>
  <c r="CH54" i="3"/>
  <c r="CH47" i="3"/>
  <c r="CH50" i="3"/>
  <c r="CH2" i="3"/>
  <c r="CH3" i="3"/>
  <c r="CI1" i="3"/>
  <c r="CH37" i="3"/>
  <c r="CH36" i="3"/>
  <c r="CH39" i="3"/>
  <c r="CG40" i="3"/>
  <c r="CG38" i="3"/>
  <c r="CI76" i="3" l="1"/>
  <c r="CI77" i="3"/>
  <c r="CI75" i="3"/>
  <c r="CI69" i="3"/>
  <c r="CI68" i="3"/>
  <c r="CI74" i="3"/>
  <c r="CI70" i="3"/>
  <c r="CI73" i="3"/>
  <c r="CI72" i="3"/>
  <c r="CI65" i="3"/>
  <c r="CI58" i="3"/>
  <c r="CI64" i="3"/>
  <c r="CI63" i="3"/>
  <c r="CI57" i="3"/>
  <c r="CI59" i="3"/>
  <c r="CI62" i="3"/>
  <c r="CI61" i="3"/>
  <c r="CG4" i="3"/>
  <c r="CI54" i="3"/>
  <c r="CI50" i="3"/>
  <c r="CI53" i="3"/>
  <c r="CI48" i="3"/>
  <c r="CI41" i="3" s="1"/>
  <c r="CI46" i="3"/>
  <c r="CI52" i="3"/>
  <c r="CI47" i="3"/>
  <c r="CI55" i="3"/>
  <c r="CI51" i="3"/>
  <c r="CJ1" i="3"/>
  <c r="CI2" i="3"/>
  <c r="CI3" i="3"/>
  <c r="CI36" i="3"/>
  <c r="CI39" i="3"/>
  <c r="CI37" i="3"/>
  <c r="CH40" i="3"/>
  <c r="CH38" i="3"/>
  <c r="CJ77" i="3" l="1"/>
  <c r="CJ70" i="3"/>
  <c r="CJ74" i="3"/>
  <c r="CJ75" i="3"/>
  <c r="CJ68" i="3"/>
  <c r="CJ72" i="3"/>
  <c r="CJ69" i="3"/>
  <c r="CJ76" i="3"/>
  <c r="CJ73" i="3"/>
  <c r="CJ65" i="3"/>
  <c r="CJ64" i="3"/>
  <c r="CJ63" i="3"/>
  <c r="CJ57" i="3"/>
  <c r="CJ59" i="3"/>
  <c r="CJ62" i="3"/>
  <c r="CJ58" i="3"/>
  <c r="CJ61" i="3"/>
  <c r="CH4" i="3"/>
  <c r="CJ53" i="3"/>
  <c r="CJ55" i="3"/>
  <c r="CJ54" i="3"/>
  <c r="CJ52" i="3"/>
  <c r="CJ47" i="3"/>
  <c r="CJ51" i="3"/>
  <c r="CJ48" i="3"/>
  <c r="CJ41" i="3" s="1"/>
  <c r="CJ46" i="3"/>
  <c r="CJ50" i="3"/>
  <c r="CK1" i="3"/>
  <c r="CJ2" i="3"/>
  <c r="CJ36" i="3"/>
  <c r="CJ37" i="3"/>
  <c r="CJ3" i="3"/>
  <c r="CJ39" i="3"/>
  <c r="CI40" i="3"/>
  <c r="CI38" i="3"/>
  <c r="CK77" i="3" l="1"/>
  <c r="CK75" i="3"/>
  <c r="CK76" i="3"/>
  <c r="CK73" i="3"/>
  <c r="CK69" i="3"/>
  <c r="CK70" i="3"/>
  <c r="CK68" i="3"/>
  <c r="CK74" i="3"/>
  <c r="CK72" i="3"/>
  <c r="CK65" i="3"/>
  <c r="CK64" i="3"/>
  <c r="CK57" i="3"/>
  <c r="CK59" i="3"/>
  <c r="CK62" i="3"/>
  <c r="CK58" i="3"/>
  <c r="CK63" i="3"/>
  <c r="CK61" i="3"/>
  <c r="CI4" i="3"/>
  <c r="CK52" i="3"/>
  <c r="CK51" i="3"/>
  <c r="CK47" i="3"/>
  <c r="CK55" i="3"/>
  <c r="CK53" i="3"/>
  <c r="CK48" i="3"/>
  <c r="CK41" i="3" s="1"/>
  <c r="CK46" i="3"/>
  <c r="CK54" i="3"/>
  <c r="CK50" i="3"/>
  <c r="CJ40" i="3"/>
  <c r="CJ38" i="3"/>
  <c r="CL1" i="3"/>
  <c r="CK2" i="3"/>
  <c r="CK39" i="3"/>
  <c r="CK37" i="3"/>
  <c r="CK3" i="3"/>
  <c r="CK36" i="3"/>
  <c r="CL76" i="3" l="1"/>
  <c r="CL77" i="3"/>
  <c r="CL74" i="3"/>
  <c r="CL75" i="3"/>
  <c r="CL68" i="3"/>
  <c r="CL70" i="3"/>
  <c r="CL72" i="3"/>
  <c r="CL69" i="3"/>
  <c r="CL73" i="3"/>
  <c r="CL64" i="3"/>
  <c r="CL59" i="3"/>
  <c r="CL62" i="3"/>
  <c r="CL58" i="3"/>
  <c r="CL57" i="3"/>
  <c r="CL65" i="3"/>
  <c r="CL63" i="3"/>
  <c r="CL61" i="3"/>
  <c r="CJ4" i="3"/>
  <c r="CL55" i="3"/>
  <c r="CL51" i="3"/>
  <c r="CL48" i="3"/>
  <c r="CL41" i="3" s="1"/>
  <c r="CL52" i="3"/>
  <c r="CL54" i="3"/>
  <c r="CL46" i="3"/>
  <c r="CL53" i="3"/>
  <c r="CL47" i="3"/>
  <c r="CL50" i="3"/>
  <c r="CK40" i="3"/>
  <c r="CK38" i="3"/>
  <c r="CL2" i="3"/>
  <c r="CM1" i="3"/>
  <c r="CL3" i="3"/>
  <c r="CL36" i="3"/>
  <c r="CL39" i="3"/>
  <c r="CL37" i="3"/>
  <c r="CM73" i="3" l="1"/>
  <c r="CM77" i="3"/>
  <c r="CM76" i="3"/>
  <c r="CM68" i="3"/>
  <c r="CM74" i="3"/>
  <c r="CM72" i="3"/>
  <c r="CM75" i="3"/>
  <c r="CM69" i="3"/>
  <c r="CM70" i="3"/>
  <c r="CM65" i="3"/>
  <c r="CM59" i="3"/>
  <c r="CM64" i="3"/>
  <c r="CM62" i="3"/>
  <c r="CM58" i="3"/>
  <c r="CM63" i="3"/>
  <c r="CM57" i="3"/>
  <c r="CM61" i="3"/>
  <c r="CK4" i="3"/>
  <c r="CM54" i="3"/>
  <c r="CM46" i="3"/>
  <c r="CM55" i="3"/>
  <c r="CM51" i="3"/>
  <c r="CM50" i="3"/>
  <c r="CM53" i="3"/>
  <c r="CM48" i="3"/>
  <c r="CM41" i="3" s="1"/>
  <c r="CM52" i="3"/>
  <c r="CM47" i="3"/>
  <c r="CL38" i="3"/>
  <c r="CN1" i="3"/>
  <c r="CM2" i="3"/>
  <c r="CM3" i="3"/>
  <c r="CM36" i="3"/>
  <c r="CM39" i="3"/>
  <c r="CM37" i="3"/>
  <c r="CL40" i="3"/>
  <c r="CN77" i="3" l="1"/>
  <c r="CN70" i="3"/>
  <c r="CN75" i="3"/>
  <c r="CN72" i="3"/>
  <c r="CN76" i="3"/>
  <c r="CN69" i="3"/>
  <c r="CN74" i="3"/>
  <c r="CN73" i="3"/>
  <c r="CN68" i="3"/>
  <c r="CN65" i="3"/>
  <c r="CN64" i="3"/>
  <c r="CN59" i="3"/>
  <c r="CN62" i="3"/>
  <c r="CN58" i="3"/>
  <c r="CN63" i="3"/>
  <c r="CN57" i="3"/>
  <c r="CN61" i="3"/>
  <c r="CL4" i="3"/>
  <c r="CN53" i="3"/>
  <c r="CN48" i="3"/>
  <c r="CN41" i="3" s="1"/>
  <c r="CN47" i="3"/>
  <c r="CN54" i="3"/>
  <c r="CN46" i="3"/>
  <c r="CN55" i="3"/>
  <c r="CN52" i="3"/>
  <c r="CN51" i="3"/>
  <c r="CN50" i="3"/>
  <c r="CM40" i="3"/>
  <c r="CM38" i="3"/>
  <c r="CN2" i="3"/>
  <c r="CO1" i="3"/>
  <c r="CN3" i="3"/>
  <c r="CN36" i="3"/>
  <c r="CN39" i="3"/>
  <c r="CN37" i="3"/>
  <c r="CO76" i="3" l="1"/>
  <c r="CO77" i="3"/>
  <c r="CO73" i="3"/>
  <c r="CO72" i="3"/>
  <c r="CO75" i="3"/>
  <c r="CO69" i="3"/>
  <c r="CO70" i="3"/>
  <c r="CO68" i="3"/>
  <c r="CO74" i="3"/>
  <c r="CO65" i="3"/>
  <c r="CO64" i="3"/>
  <c r="CO62" i="3"/>
  <c r="CO58" i="3"/>
  <c r="CO63" i="3"/>
  <c r="CO57" i="3"/>
  <c r="CO59" i="3"/>
  <c r="CO61" i="3"/>
  <c r="CM4" i="3"/>
  <c r="CO52" i="3"/>
  <c r="CO55" i="3"/>
  <c r="CO54" i="3"/>
  <c r="CO53" i="3"/>
  <c r="CO48" i="3"/>
  <c r="CO41" i="3" s="1"/>
  <c r="CO47" i="3"/>
  <c r="CO46" i="3"/>
  <c r="CO51" i="3"/>
  <c r="CO50" i="3"/>
  <c r="CN38" i="3"/>
  <c r="CP1" i="3"/>
  <c r="CO2" i="3"/>
  <c r="CO3" i="3"/>
  <c r="CO36" i="3"/>
  <c r="CO39" i="3"/>
  <c r="CO37" i="3"/>
  <c r="CN40" i="3"/>
  <c r="CP76" i="3" l="1"/>
  <c r="CP74" i="3"/>
  <c r="CP77" i="3"/>
  <c r="CP73" i="3"/>
  <c r="CP72" i="3"/>
  <c r="CP70" i="3"/>
  <c r="CP69" i="3"/>
  <c r="CP75" i="3"/>
  <c r="CP68" i="3"/>
  <c r="CP65" i="3"/>
  <c r="CP63" i="3"/>
  <c r="CP58" i="3"/>
  <c r="CP62" i="3"/>
  <c r="CP57" i="3"/>
  <c r="CP64" i="3"/>
  <c r="CP59" i="3"/>
  <c r="CP61" i="3"/>
  <c r="CN4" i="3"/>
  <c r="CP55" i="3"/>
  <c r="CP51" i="3"/>
  <c r="CP48" i="3"/>
  <c r="CP41" i="3" s="1"/>
  <c r="CP52" i="3"/>
  <c r="CP53" i="3"/>
  <c r="CP47" i="3"/>
  <c r="CP54" i="3"/>
  <c r="CP46" i="3"/>
  <c r="CP50" i="3"/>
  <c r="CO40" i="3"/>
  <c r="CO38" i="3"/>
  <c r="CP2" i="3"/>
  <c r="CP3" i="3"/>
  <c r="CQ1" i="3"/>
  <c r="CP37" i="3"/>
  <c r="CP36" i="3"/>
  <c r="CP39" i="3"/>
  <c r="CQ75" i="3" l="1"/>
  <c r="CQ69" i="3"/>
  <c r="CQ77" i="3"/>
  <c r="CQ74" i="3"/>
  <c r="CQ76" i="3"/>
  <c r="CQ73" i="3"/>
  <c r="CQ72" i="3"/>
  <c r="CQ70" i="3"/>
  <c r="CQ68" i="3"/>
  <c r="CQ65" i="3"/>
  <c r="CQ58" i="3"/>
  <c r="CQ57" i="3"/>
  <c r="CQ63" i="3"/>
  <c r="CQ64" i="3"/>
  <c r="CQ59" i="3"/>
  <c r="CQ62" i="3"/>
  <c r="CQ61" i="3"/>
  <c r="CO4" i="3"/>
  <c r="CQ54" i="3"/>
  <c r="CQ51" i="3"/>
  <c r="CQ46" i="3"/>
  <c r="CQ52" i="3"/>
  <c r="CQ55" i="3"/>
  <c r="CQ50" i="3"/>
  <c r="CQ47" i="3"/>
  <c r="CQ53" i="3"/>
  <c r="CQ48" i="3"/>
  <c r="CQ41" i="3" s="1"/>
  <c r="CP38" i="3"/>
  <c r="CR1" i="3"/>
  <c r="CQ2" i="3"/>
  <c r="CQ39" i="3"/>
  <c r="CQ36" i="3"/>
  <c r="CQ37" i="3"/>
  <c r="CQ3" i="3"/>
  <c r="CP40" i="3"/>
  <c r="CR77" i="3" l="1"/>
  <c r="CR75" i="3"/>
  <c r="CR76" i="3"/>
  <c r="CR68" i="3"/>
  <c r="CR73" i="3"/>
  <c r="CR74" i="3"/>
  <c r="CR69" i="3"/>
  <c r="CR70" i="3"/>
  <c r="CR72" i="3"/>
  <c r="CR65" i="3"/>
  <c r="CR64" i="3"/>
  <c r="CR57" i="3"/>
  <c r="CR58" i="3"/>
  <c r="CR63" i="3"/>
  <c r="CR59" i="3"/>
  <c r="CR62" i="3"/>
  <c r="CR61" i="3"/>
  <c r="CP4" i="3"/>
  <c r="CR53" i="3"/>
  <c r="CR47" i="3"/>
  <c r="CR52" i="3"/>
  <c r="CR55" i="3"/>
  <c r="CR51" i="3"/>
  <c r="CR46" i="3"/>
  <c r="CR54" i="3"/>
  <c r="CR48" i="3"/>
  <c r="CR41" i="3" s="1"/>
  <c r="CR50" i="3"/>
  <c r="CR2" i="3"/>
  <c r="CS1" i="3"/>
  <c r="CR37" i="3"/>
  <c r="CR3" i="3"/>
  <c r="CR36" i="3"/>
  <c r="CR39" i="3"/>
  <c r="CQ40" i="3"/>
  <c r="CQ38" i="3"/>
  <c r="CS77" i="3" l="1"/>
  <c r="CS76" i="3"/>
  <c r="CS75" i="3"/>
  <c r="CS70" i="3"/>
  <c r="CS68" i="3"/>
  <c r="CS72" i="3"/>
  <c r="CS73" i="3"/>
  <c r="CS69" i="3"/>
  <c r="CS74" i="3"/>
  <c r="CS65" i="3"/>
  <c r="CS64" i="3"/>
  <c r="CS63" i="3"/>
  <c r="CS59" i="3"/>
  <c r="CS62" i="3"/>
  <c r="CS58" i="3"/>
  <c r="CS57" i="3"/>
  <c r="CS61" i="3"/>
  <c r="CQ4" i="3"/>
  <c r="CS52" i="3"/>
  <c r="CS48" i="3"/>
  <c r="CS41" i="3" s="1"/>
  <c r="CS55" i="3"/>
  <c r="CS51" i="3"/>
  <c r="CS46" i="3"/>
  <c r="CS54" i="3"/>
  <c r="CS47" i="3"/>
  <c r="CS53" i="3"/>
  <c r="CS50" i="3"/>
  <c r="CR40" i="3"/>
  <c r="CT1" i="3"/>
  <c r="CS2" i="3"/>
  <c r="CS3" i="3"/>
  <c r="CS37" i="3"/>
  <c r="CS39" i="3"/>
  <c r="CS36" i="3"/>
  <c r="CR38" i="3"/>
  <c r="CT77" i="3" l="1"/>
  <c r="CT69" i="3"/>
  <c r="CT76" i="3"/>
  <c r="CT75" i="3"/>
  <c r="CT70" i="3"/>
  <c r="CT73" i="3"/>
  <c r="CT68" i="3"/>
  <c r="CT72" i="3"/>
  <c r="CT74" i="3"/>
  <c r="CT59" i="3"/>
  <c r="CT62" i="3"/>
  <c r="CT64" i="3"/>
  <c r="CT65" i="3"/>
  <c r="CT58" i="3"/>
  <c r="CT57" i="3"/>
  <c r="CT63" i="3"/>
  <c r="CT61" i="3"/>
  <c r="CR4" i="3"/>
  <c r="CT55" i="3"/>
  <c r="CT51" i="3"/>
  <c r="CT48" i="3"/>
  <c r="CT41" i="3" s="1"/>
  <c r="CT54" i="3"/>
  <c r="CT53" i="3"/>
  <c r="CT47" i="3"/>
  <c r="CT46" i="3"/>
  <c r="CT52" i="3"/>
  <c r="CT50" i="3"/>
  <c r="CS40" i="3"/>
  <c r="CS38" i="3"/>
  <c r="CT2" i="3"/>
  <c r="CT3" i="3"/>
  <c r="CU1" i="3"/>
  <c r="CT37" i="3"/>
  <c r="CT36" i="3"/>
  <c r="CT39" i="3"/>
  <c r="CU73" i="3" l="1"/>
  <c r="CU74" i="3"/>
  <c r="CU68" i="3"/>
  <c r="CU70" i="3"/>
  <c r="CU69" i="3"/>
  <c r="CU76" i="3"/>
  <c r="CU75" i="3"/>
  <c r="CU72" i="3"/>
  <c r="CU77" i="3"/>
  <c r="CU65" i="3"/>
  <c r="CU59" i="3"/>
  <c r="CU62" i="3"/>
  <c r="CU64" i="3"/>
  <c r="CU58" i="3"/>
  <c r="CU57" i="3"/>
  <c r="CU63" i="3"/>
  <c r="CU61" i="3"/>
  <c r="CS4" i="3"/>
  <c r="CU54" i="3"/>
  <c r="CU55" i="3"/>
  <c r="CU52" i="3"/>
  <c r="CU46" i="3"/>
  <c r="CU47" i="3"/>
  <c r="CU53" i="3"/>
  <c r="CU48" i="3"/>
  <c r="CU41" i="3" s="1"/>
  <c r="CU51" i="3"/>
  <c r="CU50" i="3"/>
  <c r="CT40" i="3"/>
  <c r="CV1" i="3"/>
  <c r="CU2" i="3"/>
  <c r="CU3" i="3"/>
  <c r="CU37" i="3"/>
  <c r="CU39" i="3"/>
  <c r="CU36" i="3"/>
  <c r="CT38" i="3"/>
  <c r="CV77" i="3" l="1"/>
  <c r="CV70" i="3"/>
  <c r="CV73" i="3"/>
  <c r="CV72" i="3"/>
  <c r="CV68" i="3"/>
  <c r="CV74" i="3"/>
  <c r="CV75" i="3"/>
  <c r="CV76" i="3"/>
  <c r="CV69" i="3"/>
  <c r="CV65" i="3"/>
  <c r="CV64" i="3"/>
  <c r="CV59" i="3"/>
  <c r="CV62" i="3"/>
  <c r="CV58" i="3"/>
  <c r="CV57" i="3"/>
  <c r="CV63" i="3"/>
  <c r="CV61" i="3"/>
  <c r="CT4" i="3"/>
  <c r="CV53" i="3"/>
  <c r="CV51" i="3"/>
  <c r="CV47" i="3"/>
  <c r="CV54" i="3"/>
  <c r="CV48" i="3"/>
  <c r="CV52" i="3"/>
  <c r="CV55" i="3"/>
  <c r="CV46" i="3"/>
  <c r="CV50" i="3"/>
  <c r="CU40" i="3"/>
  <c r="CU38" i="3"/>
  <c r="CV2" i="3"/>
  <c r="CW1" i="3"/>
  <c r="CV3" i="3"/>
  <c r="CV37" i="3"/>
  <c r="CV36" i="3"/>
  <c r="CV39" i="3"/>
  <c r="CW76" i="3" l="1"/>
  <c r="CW77" i="3"/>
  <c r="CW72" i="3"/>
  <c r="CW75" i="3"/>
  <c r="CW74" i="3"/>
  <c r="CW70" i="3"/>
  <c r="CW73" i="3"/>
  <c r="CW69" i="3"/>
  <c r="CW68" i="3"/>
  <c r="CV41" i="3"/>
  <c r="CW65" i="3"/>
  <c r="CW64" i="3"/>
  <c r="CW62" i="3"/>
  <c r="CW59" i="3"/>
  <c r="CW58" i="3"/>
  <c r="CW57" i="3"/>
  <c r="CW63" i="3"/>
  <c r="CW61" i="3"/>
  <c r="CU4" i="3"/>
  <c r="CW52" i="3"/>
  <c r="CW53" i="3"/>
  <c r="CW46" i="3"/>
  <c r="CW48" i="3"/>
  <c r="CW41" i="3" s="1"/>
  <c r="CW47" i="3"/>
  <c r="CW51" i="3"/>
  <c r="CW54" i="3"/>
  <c r="CW55" i="3"/>
  <c r="CW50" i="3"/>
  <c r="CV40" i="3"/>
  <c r="CX1" i="3"/>
  <c r="CW2" i="3"/>
  <c r="CW3" i="3"/>
  <c r="CW39" i="3"/>
  <c r="CW36" i="3"/>
  <c r="CW37" i="3"/>
  <c r="CV38" i="3"/>
  <c r="CX76" i="3" l="1"/>
  <c r="CX74" i="3"/>
  <c r="CX77" i="3"/>
  <c r="CX73" i="3"/>
  <c r="CX75" i="3"/>
  <c r="CX72" i="3"/>
  <c r="CX69" i="3"/>
  <c r="CX68" i="3"/>
  <c r="CX70" i="3"/>
  <c r="CX65" i="3"/>
  <c r="CX63" i="3"/>
  <c r="CX58" i="3"/>
  <c r="CX64" i="3"/>
  <c r="CX57" i="3"/>
  <c r="CX62" i="3"/>
  <c r="CX59" i="3"/>
  <c r="CX61" i="3"/>
  <c r="CV4" i="3"/>
  <c r="CX55" i="3"/>
  <c r="CX51" i="3"/>
  <c r="CX48" i="3"/>
  <c r="CX41" i="3" s="1"/>
  <c r="CX46" i="3"/>
  <c r="CX52" i="3"/>
  <c r="CX54" i="3"/>
  <c r="CX47" i="3"/>
  <c r="CX53" i="3"/>
  <c r="CX50" i="3"/>
  <c r="CW40" i="3"/>
  <c r="CW38" i="3"/>
  <c r="CX2" i="3"/>
  <c r="CY1" i="3"/>
  <c r="CX36" i="3"/>
  <c r="CX39" i="3"/>
  <c r="CX37" i="3"/>
  <c r="CX3" i="3"/>
  <c r="CY76" i="3" l="1"/>
  <c r="CY77" i="3"/>
  <c r="CY69" i="3"/>
  <c r="CY75" i="3"/>
  <c r="CY74" i="3"/>
  <c r="CY72" i="3"/>
  <c r="CY68" i="3"/>
  <c r="CY70" i="3"/>
  <c r="CY73" i="3"/>
  <c r="CY65" i="3"/>
  <c r="CY58" i="3"/>
  <c r="CY64" i="3"/>
  <c r="CY57" i="3"/>
  <c r="CY63" i="3"/>
  <c r="CY59" i="3"/>
  <c r="CY62" i="3"/>
  <c r="CY61" i="3"/>
  <c r="CW4" i="3"/>
  <c r="CY54" i="3"/>
  <c r="CY50" i="3"/>
  <c r="CY53" i="3"/>
  <c r="CY48" i="3"/>
  <c r="CY41" i="3" s="1"/>
  <c r="CY46" i="3"/>
  <c r="CY52" i="3"/>
  <c r="CY55" i="3"/>
  <c r="CY51" i="3"/>
  <c r="CY47" i="3"/>
  <c r="CX40" i="3"/>
  <c r="CZ1" i="3"/>
  <c r="CY2" i="3"/>
  <c r="CY37" i="3"/>
  <c r="CY3" i="3"/>
  <c r="CY39" i="3"/>
  <c r="CY36" i="3"/>
  <c r="CX38" i="3"/>
  <c r="CZ77" i="3" l="1"/>
  <c r="CZ75" i="3"/>
  <c r="CZ76" i="3"/>
  <c r="CZ69" i="3"/>
  <c r="CZ74" i="3"/>
  <c r="CZ70" i="3"/>
  <c r="CZ73" i="3"/>
  <c r="CZ68" i="3"/>
  <c r="CZ72" i="3"/>
  <c r="CZ65" i="3"/>
  <c r="CZ64" i="3"/>
  <c r="CZ57" i="3"/>
  <c r="CZ63" i="3"/>
  <c r="CZ59" i="3"/>
  <c r="CZ58" i="3"/>
  <c r="CZ62" i="3"/>
  <c r="CZ61" i="3"/>
  <c r="CX4" i="3"/>
  <c r="CZ53" i="3"/>
  <c r="CZ55" i="3"/>
  <c r="CZ54" i="3"/>
  <c r="CZ52" i="3"/>
  <c r="CZ47" i="3"/>
  <c r="CZ51" i="3"/>
  <c r="CZ48" i="3"/>
  <c r="CZ46" i="3"/>
  <c r="CZ50" i="3"/>
  <c r="CZ2" i="3"/>
  <c r="DA1" i="3"/>
  <c r="CZ3" i="3"/>
  <c r="CZ37" i="3"/>
  <c r="CZ36" i="3"/>
  <c r="CZ39" i="3"/>
  <c r="CY40" i="3"/>
  <c r="CY38" i="3"/>
  <c r="DA77" i="3" l="1"/>
  <c r="DA75" i="3"/>
  <c r="DA74" i="3"/>
  <c r="DA73" i="3"/>
  <c r="DA76" i="3"/>
  <c r="DA69" i="3"/>
  <c r="DA70" i="3"/>
  <c r="DA68" i="3"/>
  <c r="DA72" i="3"/>
  <c r="CZ41" i="3"/>
  <c r="DA65" i="3"/>
  <c r="DA64" i="3"/>
  <c r="DA63" i="3"/>
  <c r="DA59" i="3"/>
  <c r="DA57" i="3"/>
  <c r="DA62" i="3"/>
  <c r="DA58" i="3"/>
  <c r="DA61" i="3"/>
  <c r="CY4" i="3"/>
  <c r="DA52" i="3"/>
  <c r="DA51" i="3"/>
  <c r="DA55" i="3"/>
  <c r="DA47" i="3"/>
  <c r="DA54" i="3"/>
  <c r="DA48" i="3"/>
  <c r="DA53" i="3"/>
  <c r="DA46" i="3"/>
  <c r="DA50" i="3"/>
  <c r="CZ38" i="3"/>
  <c r="DB1" i="3"/>
  <c r="DA2" i="3"/>
  <c r="DA3" i="3"/>
  <c r="DA39" i="3"/>
  <c r="DA36" i="3"/>
  <c r="DA37" i="3"/>
  <c r="CZ40" i="3"/>
  <c r="DA41" i="3" l="1"/>
  <c r="DB77" i="3"/>
  <c r="DB75" i="3"/>
  <c r="DB76" i="3"/>
  <c r="DB70" i="3"/>
  <c r="DB73" i="3"/>
  <c r="DB68" i="3"/>
  <c r="DB69" i="3"/>
  <c r="DB72" i="3"/>
  <c r="DB74" i="3"/>
  <c r="DB64" i="3"/>
  <c r="DB63" i="3"/>
  <c r="DB59" i="3"/>
  <c r="DB62" i="3"/>
  <c r="DB65" i="3"/>
  <c r="DB58" i="3"/>
  <c r="DB57" i="3"/>
  <c r="DB61" i="3"/>
  <c r="CZ4" i="3"/>
  <c r="DB55" i="3"/>
  <c r="DB51" i="3"/>
  <c r="DB48" i="3"/>
  <c r="DB41" i="3" s="1"/>
  <c r="DB54" i="3"/>
  <c r="DB53" i="3"/>
  <c r="DB46" i="3"/>
  <c r="DB52" i="3"/>
  <c r="DB47" i="3"/>
  <c r="DB50" i="3"/>
  <c r="DB2" i="3"/>
  <c r="DC1" i="3"/>
  <c r="DB3" i="3"/>
  <c r="DB36" i="3"/>
  <c r="DB39" i="3"/>
  <c r="DB37" i="3"/>
  <c r="DA40" i="3"/>
  <c r="DA38" i="3"/>
  <c r="DC76" i="3" l="1"/>
  <c r="DC73" i="3"/>
  <c r="DC77" i="3"/>
  <c r="DC68" i="3"/>
  <c r="DC75" i="3"/>
  <c r="DC69" i="3"/>
  <c r="DC74" i="3"/>
  <c r="DC72" i="3"/>
  <c r="DC70" i="3"/>
  <c r="DC65" i="3"/>
  <c r="DC59" i="3"/>
  <c r="DC62" i="3"/>
  <c r="DC63" i="3"/>
  <c r="DC58" i="3"/>
  <c r="DC57" i="3"/>
  <c r="DC64" i="3"/>
  <c r="DC61" i="3"/>
  <c r="DA4" i="3"/>
  <c r="DC54" i="3"/>
  <c r="DC50" i="3"/>
  <c r="DC46" i="3"/>
  <c r="DC53" i="3"/>
  <c r="DC48" i="3"/>
  <c r="DC41" i="3" s="1"/>
  <c r="DC55" i="3"/>
  <c r="DC47" i="3"/>
  <c r="DC52" i="3"/>
  <c r="DC51" i="3"/>
  <c r="DD1" i="3"/>
  <c r="DC2" i="3"/>
  <c r="DC3" i="3"/>
  <c r="DC37" i="3"/>
  <c r="DC39" i="3"/>
  <c r="DC36" i="3"/>
  <c r="DB40" i="3"/>
  <c r="DB38" i="3"/>
  <c r="DD77" i="3" l="1"/>
  <c r="DD74" i="3"/>
  <c r="DD70" i="3"/>
  <c r="DD75" i="3"/>
  <c r="DD68" i="3"/>
  <c r="DD76" i="3"/>
  <c r="DD73" i="3"/>
  <c r="DD72" i="3"/>
  <c r="DD69" i="3"/>
  <c r="DD65" i="3"/>
  <c r="DD64" i="3"/>
  <c r="DD59" i="3"/>
  <c r="DD62" i="3"/>
  <c r="DD58" i="3"/>
  <c r="DD57" i="3"/>
  <c r="DD63" i="3"/>
  <c r="DD61" i="3"/>
  <c r="DB4" i="3"/>
  <c r="DD53" i="3"/>
  <c r="DD48" i="3"/>
  <c r="DD47" i="3"/>
  <c r="DD46" i="3"/>
  <c r="DD52" i="3"/>
  <c r="DD54" i="3"/>
  <c r="DD55" i="3"/>
  <c r="DD51" i="3"/>
  <c r="DD50" i="3"/>
  <c r="DD2" i="3"/>
  <c r="DE1" i="3"/>
  <c r="DD3" i="3"/>
  <c r="DD37" i="3"/>
  <c r="DD39" i="3"/>
  <c r="DD36" i="3"/>
  <c r="DC40" i="3"/>
  <c r="DC38" i="3"/>
  <c r="DE76" i="3" l="1"/>
  <c r="DE72" i="3"/>
  <c r="DE68" i="3"/>
  <c r="DE74" i="3"/>
  <c r="DE70" i="3"/>
  <c r="DE77" i="3"/>
  <c r="DE73" i="3"/>
  <c r="DE69" i="3"/>
  <c r="DE75" i="3"/>
  <c r="DD41" i="3"/>
  <c r="DE65" i="3"/>
  <c r="DE64" i="3"/>
  <c r="DE62" i="3"/>
  <c r="DE58" i="3"/>
  <c r="DE57" i="3"/>
  <c r="DE63" i="3"/>
  <c r="DE59" i="3"/>
  <c r="DE61" i="3"/>
  <c r="DC4" i="3"/>
  <c r="DE52" i="3"/>
  <c r="DE55" i="3"/>
  <c r="DE54" i="3"/>
  <c r="DE53" i="3"/>
  <c r="DE51" i="3"/>
  <c r="DE47" i="3"/>
  <c r="DE46" i="3"/>
  <c r="DE48" i="3"/>
  <c r="DE50" i="3"/>
  <c r="DD38" i="3"/>
  <c r="DF1" i="3"/>
  <c r="DE2" i="3"/>
  <c r="DE39" i="3"/>
  <c r="DE36" i="3"/>
  <c r="DE37" i="3"/>
  <c r="DE3" i="3"/>
  <c r="DD40" i="3"/>
  <c r="DF76" i="3" l="1"/>
  <c r="DF74" i="3"/>
  <c r="DF73" i="3"/>
  <c r="DF72" i="3"/>
  <c r="DF77" i="3"/>
  <c r="DF70" i="3"/>
  <c r="DF69" i="3"/>
  <c r="DF68" i="3"/>
  <c r="DF75" i="3"/>
  <c r="DE41" i="3"/>
  <c r="DF65" i="3"/>
  <c r="DF63" i="3"/>
  <c r="DF58" i="3"/>
  <c r="DF57" i="3"/>
  <c r="DF64" i="3"/>
  <c r="DF59" i="3"/>
  <c r="DF62" i="3"/>
  <c r="DF61" i="3"/>
  <c r="DD4" i="3"/>
  <c r="DF55" i="3"/>
  <c r="DF51" i="3"/>
  <c r="DF48" i="3"/>
  <c r="DF41" i="3" s="1"/>
  <c r="DF52" i="3"/>
  <c r="DF47" i="3"/>
  <c r="DF53" i="3"/>
  <c r="DF54" i="3"/>
  <c r="DF46" i="3"/>
  <c r="DF50" i="3"/>
  <c r="DF2" i="3"/>
  <c r="DG1" i="3"/>
  <c r="DF37" i="3"/>
  <c r="DF3" i="3"/>
  <c r="DF39" i="3"/>
  <c r="DF36" i="3"/>
  <c r="DE40" i="3"/>
  <c r="DE38" i="3"/>
  <c r="DG77" i="3" l="1"/>
  <c r="DG73" i="3"/>
  <c r="DG69" i="3"/>
  <c r="DG76" i="3"/>
  <c r="DG70" i="3"/>
  <c r="DG72" i="3"/>
  <c r="DG75" i="3"/>
  <c r="DG68" i="3"/>
  <c r="DG74" i="3"/>
  <c r="DG65" i="3"/>
  <c r="DG58" i="3"/>
  <c r="DG57" i="3"/>
  <c r="DG63" i="3"/>
  <c r="DG64" i="3"/>
  <c r="DG59" i="3"/>
  <c r="DG62" i="3"/>
  <c r="DG61" i="3"/>
  <c r="DE4" i="3"/>
  <c r="DG54" i="3"/>
  <c r="DG51" i="3"/>
  <c r="DG46" i="3"/>
  <c r="DG52" i="3"/>
  <c r="DG55" i="3"/>
  <c r="DG50" i="3"/>
  <c r="DG47" i="3"/>
  <c r="DG53" i="3"/>
  <c r="DG48" i="3"/>
  <c r="DG41" i="3" s="1"/>
  <c r="DH1" i="3"/>
  <c r="DG2" i="3"/>
  <c r="DG3" i="3"/>
  <c r="DG39" i="3"/>
  <c r="DG36" i="3"/>
  <c r="DG37" i="3"/>
  <c r="DF40" i="3"/>
  <c r="DF38" i="3"/>
  <c r="DH77" i="3" l="1"/>
  <c r="DH75" i="3"/>
  <c r="DH74" i="3"/>
  <c r="DH76" i="3"/>
  <c r="DH72" i="3"/>
  <c r="DH73" i="3"/>
  <c r="DH68" i="3"/>
  <c r="DH70" i="3"/>
  <c r="DH69" i="3"/>
  <c r="DH65" i="3"/>
  <c r="DH64" i="3"/>
  <c r="DH57" i="3"/>
  <c r="DH63" i="3"/>
  <c r="DH58" i="3"/>
  <c r="DH59" i="3"/>
  <c r="DH62" i="3"/>
  <c r="DH61" i="3"/>
  <c r="DF4" i="3"/>
  <c r="DH53" i="3"/>
  <c r="DH47" i="3"/>
  <c r="DH55" i="3"/>
  <c r="DH51" i="3"/>
  <c r="DH54" i="3"/>
  <c r="DH48" i="3"/>
  <c r="DH41" i="3" s="1"/>
  <c r="DH46" i="3"/>
  <c r="DH52" i="3"/>
  <c r="DH50" i="3"/>
  <c r="DH2" i="3"/>
  <c r="DI1" i="3"/>
  <c r="DH3" i="3"/>
  <c r="DH36" i="3"/>
  <c r="DH37" i="3"/>
  <c r="DH39" i="3"/>
  <c r="DG40" i="3"/>
  <c r="DG38" i="3"/>
  <c r="DI77" i="3" l="1"/>
  <c r="DI75" i="3"/>
  <c r="DI69" i="3"/>
  <c r="DI72" i="3"/>
  <c r="DI74" i="3"/>
  <c r="DI70" i="3"/>
  <c r="DI73" i="3"/>
  <c r="DI68" i="3"/>
  <c r="DI76" i="3"/>
  <c r="DI65" i="3"/>
  <c r="DI64" i="3"/>
  <c r="DI57" i="3"/>
  <c r="DI63" i="3"/>
  <c r="DI59" i="3"/>
  <c r="DI62" i="3"/>
  <c r="DI58" i="3"/>
  <c r="DI61" i="3"/>
  <c r="DG4" i="3"/>
  <c r="DI52" i="3"/>
  <c r="DI48" i="3"/>
  <c r="DI41" i="3" s="1"/>
  <c r="DI54" i="3"/>
  <c r="DI46" i="3"/>
  <c r="DI53" i="3"/>
  <c r="DI51" i="3"/>
  <c r="DI55" i="3"/>
  <c r="DI47" i="3"/>
  <c r="DI50" i="3"/>
  <c r="DH38" i="3"/>
  <c r="DJ1" i="3"/>
  <c r="DI2" i="3"/>
  <c r="DI3" i="3"/>
  <c r="DI39" i="3"/>
  <c r="DI36" i="3"/>
  <c r="DI37" i="3"/>
  <c r="DH40" i="3"/>
  <c r="DJ76" i="3" l="1"/>
  <c r="DJ75" i="3"/>
  <c r="DJ77" i="3"/>
  <c r="DJ69" i="3"/>
  <c r="DJ74" i="3"/>
  <c r="DJ68" i="3"/>
  <c r="DJ72" i="3"/>
  <c r="DJ70" i="3"/>
  <c r="DJ73" i="3"/>
  <c r="DJ63" i="3"/>
  <c r="DJ59" i="3"/>
  <c r="DJ65" i="3"/>
  <c r="DJ62" i="3"/>
  <c r="DJ64" i="3"/>
  <c r="DJ58" i="3"/>
  <c r="DJ57" i="3"/>
  <c r="DJ61" i="3"/>
  <c r="DH4" i="3"/>
  <c r="DJ55" i="3"/>
  <c r="DJ51" i="3"/>
  <c r="DJ48" i="3"/>
  <c r="DJ41" i="3" s="1"/>
  <c r="DJ54" i="3"/>
  <c r="DJ53" i="3"/>
  <c r="DJ47" i="3"/>
  <c r="DJ52" i="3"/>
  <c r="DJ46" i="3"/>
  <c r="DJ50" i="3"/>
  <c r="DI40" i="3"/>
  <c r="DI38" i="3"/>
  <c r="DJ2" i="3"/>
  <c r="DJ3" i="3"/>
  <c r="DK1" i="3"/>
  <c r="DJ36" i="3"/>
  <c r="DJ37" i="3"/>
  <c r="DJ39" i="3"/>
  <c r="DK73" i="3" l="1"/>
  <c r="DK77" i="3"/>
  <c r="DK76" i="3"/>
  <c r="DK75" i="3"/>
  <c r="DK68" i="3"/>
  <c r="DK74" i="3"/>
  <c r="DK70" i="3"/>
  <c r="DK72" i="3"/>
  <c r="DK69" i="3"/>
  <c r="DK65" i="3"/>
  <c r="DK63" i="3"/>
  <c r="DK59" i="3"/>
  <c r="DK62" i="3"/>
  <c r="DK64" i="3"/>
  <c r="DK58" i="3"/>
  <c r="DK57" i="3"/>
  <c r="DK61" i="3"/>
  <c r="DI4" i="3"/>
  <c r="DK54" i="3"/>
  <c r="DK55" i="3"/>
  <c r="DK52" i="3"/>
  <c r="DK46" i="3"/>
  <c r="DK53" i="3"/>
  <c r="DK50" i="3"/>
  <c r="DK48" i="3"/>
  <c r="DK41" i="3" s="1"/>
  <c r="DK47" i="3"/>
  <c r="DK51" i="3"/>
  <c r="DJ38" i="3"/>
  <c r="DL1" i="3"/>
  <c r="DK2" i="3"/>
  <c r="DK3" i="3"/>
  <c r="DK36" i="3"/>
  <c r="DK39" i="3"/>
  <c r="DK37" i="3"/>
  <c r="DJ40" i="3"/>
  <c r="DL77" i="3" l="1"/>
  <c r="DL70" i="3"/>
  <c r="DL69" i="3"/>
  <c r="DL74" i="3"/>
  <c r="DL76" i="3"/>
  <c r="DL73" i="3"/>
  <c r="DL75" i="3"/>
  <c r="DL68" i="3"/>
  <c r="DL72" i="3"/>
  <c r="DL65" i="3"/>
  <c r="DL64" i="3"/>
  <c r="DL59" i="3"/>
  <c r="DL62" i="3"/>
  <c r="DL58" i="3"/>
  <c r="DL57" i="3"/>
  <c r="DL63" i="3"/>
  <c r="DL61" i="3"/>
  <c r="DJ4" i="3"/>
  <c r="DL53" i="3"/>
  <c r="DL51" i="3"/>
  <c r="DL47" i="3"/>
  <c r="DL52" i="3"/>
  <c r="DL48" i="3"/>
  <c r="DL41" i="3" s="1"/>
  <c r="DL55" i="3"/>
  <c r="DL46" i="3"/>
  <c r="DL54" i="3"/>
  <c r="DL50" i="3"/>
  <c r="DM1" i="3"/>
  <c r="DL2" i="3"/>
  <c r="DL36" i="3"/>
  <c r="DL39" i="3"/>
  <c r="DL37" i="3"/>
  <c r="DL3" i="3"/>
  <c r="DK40" i="3"/>
  <c r="DK38" i="3"/>
  <c r="DM76" i="3" l="1"/>
  <c r="DM77" i="3"/>
  <c r="DM74" i="3"/>
  <c r="DM72" i="3"/>
  <c r="DM75" i="3"/>
  <c r="DM73" i="3"/>
  <c r="DM68" i="3"/>
  <c r="DM70" i="3"/>
  <c r="DM69" i="3"/>
  <c r="DM65" i="3"/>
  <c r="DM64" i="3"/>
  <c r="DM62" i="3"/>
  <c r="DM58" i="3"/>
  <c r="DM57" i="3"/>
  <c r="DM59" i="3"/>
  <c r="DM63" i="3"/>
  <c r="DM61" i="3"/>
  <c r="DK4" i="3"/>
  <c r="DM52" i="3"/>
  <c r="DM55" i="3"/>
  <c r="DM51" i="3"/>
  <c r="DM46" i="3"/>
  <c r="DM47" i="3"/>
  <c r="DM54" i="3"/>
  <c r="DM53" i="3"/>
  <c r="DM48" i="3"/>
  <c r="DM41" i="3" s="1"/>
  <c r="DM50" i="3"/>
  <c r="DL40" i="3"/>
  <c r="DL38" i="3"/>
  <c r="DN1" i="3"/>
  <c r="DM2" i="3"/>
  <c r="DM37" i="3"/>
  <c r="DM3" i="3"/>
  <c r="DM39" i="3"/>
  <c r="DM36" i="3"/>
  <c r="DN76" i="3" l="1"/>
  <c r="DN77" i="3"/>
  <c r="DN74" i="3"/>
  <c r="DN75" i="3"/>
  <c r="DN68" i="3"/>
  <c r="DN73" i="3"/>
  <c r="DN69" i="3"/>
  <c r="DN72" i="3"/>
  <c r="DN70" i="3"/>
  <c r="DN65" i="3"/>
  <c r="DN64" i="3"/>
  <c r="DN63" i="3"/>
  <c r="DN58" i="3"/>
  <c r="DN57" i="3"/>
  <c r="DN62" i="3"/>
  <c r="DN59" i="3"/>
  <c r="DN61" i="3"/>
  <c r="DL4" i="3"/>
  <c r="DN55" i="3"/>
  <c r="DN51" i="3"/>
  <c r="DN48" i="3"/>
  <c r="DN41" i="3" s="1"/>
  <c r="DN52" i="3"/>
  <c r="DN46" i="3"/>
  <c r="DN54" i="3"/>
  <c r="DN53" i="3"/>
  <c r="DN47" i="3"/>
  <c r="DN50" i="3"/>
  <c r="DN2" i="3"/>
  <c r="DN3" i="3"/>
  <c r="DO1" i="3"/>
  <c r="DN36" i="3"/>
  <c r="DN37" i="3"/>
  <c r="DN39" i="3"/>
  <c r="DM40" i="3"/>
  <c r="DM38" i="3"/>
  <c r="DO76" i="3" l="1"/>
  <c r="DO77" i="3"/>
  <c r="DO69" i="3"/>
  <c r="DO72" i="3"/>
  <c r="DO68" i="3"/>
  <c r="DO75" i="3"/>
  <c r="DO74" i="3"/>
  <c r="DO70" i="3"/>
  <c r="DO73" i="3"/>
  <c r="DO65" i="3"/>
  <c r="DO58" i="3"/>
  <c r="DO57" i="3"/>
  <c r="DO64" i="3"/>
  <c r="DO63" i="3"/>
  <c r="DO59" i="3"/>
  <c r="DO62" i="3"/>
  <c r="DO61" i="3"/>
  <c r="DM4" i="3"/>
  <c r="DO54" i="3"/>
  <c r="DO50" i="3"/>
  <c r="DO53" i="3"/>
  <c r="DO48" i="3"/>
  <c r="DO41" i="3" s="1"/>
  <c r="DO46" i="3"/>
  <c r="DO55" i="3"/>
  <c r="DO51" i="3"/>
  <c r="DO47" i="3"/>
  <c r="DO52" i="3"/>
  <c r="DN38" i="3"/>
  <c r="DP1" i="3"/>
  <c r="DO2" i="3"/>
  <c r="DO3" i="3"/>
  <c r="DO39" i="3"/>
  <c r="DO37" i="3"/>
  <c r="DO36" i="3"/>
  <c r="DN40" i="3"/>
  <c r="DP77" i="3" l="1"/>
  <c r="DP73" i="3"/>
  <c r="DP76" i="3"/>
  <c r="DP70" i="3"/>
  <c r="DP75" i="3"/>
  <c r="DP69" i="3"/>
  <c r="DP72" i="3"/>
  <c r="DP74" i="3"/>
  <c r="DP68" i="3"/>
  <c r="DP65" i="3"/>
  <c r="DP64" i="3"/>
  <c r="DP57" i="3"/>
  <c r="DP63" i="3"/>
  <c r="DP59" i="3"/>
  <c r="DP62" i="3"/>
  <c r="DP58" i="3"/>
  <c r="DP61" i="3"/>
  <c r="DN4" i="3"/>
  <c r="DP53" i="3"/>
  <c r="DP55" i="3"/>
  <c r="DP54" i="3"/>
  <c r="DP52" i="3"/>
  <c r="DP47" i="3"/>
  <c r="DP48" i="3"/>
  <c r="DP41" i="3" s="1"/>
  <c r="DP46" i="3"/>
  <c r="DP51" i="3"/>
  <c r="DP50" i="3"/>
  <c r="DP2" i="3"/>
  <c r="DQ1" i="3"/>
  <c r="DP3" i="3"/>
  <c r="DP37" i="3"/>
  <c r="DP36" i="3"/>
  <c r="DP39" i="3"/>
  <c r="DO40" i="3"/>
  <c r="DO38" i="3"/>
  <c r="DQ77" i="3" l="1"/>
  <c r="DQ75" i="3"/>
  <c r="DQ73" i="3"/>
  <c r="DQ76" i="3"/>
  <c r="DQ70" i="3"/>
  <c r="DQ72" i="3"/>
  <c r="DQ74" i="3"/>
  <c r="DQ68" i="3"/>
  <c r="DQ69" i="3"/>
  <c r="DQ65" i="3"/>
  <c r="DQ64" i="3"/>
  <c r="DQ63" i="3"/>
  <c r="DQ59" i="3"/>
  <c r="DQ62" i="3"/>
  <c r="DQ57" i="3"/>
  <c r="DQ58" i="3"/>
  <c r="DQ61" i="3"/>
  <c r="DO4" i="3"/>
  <c r="DQ52" i="3"/>
  <c r="DQ51" i="3"/>
  <c r="DQ54" i="3"/>
  <c r="DQ48" i="3"/>
  <c r="DQ41" i="3" s="1"/>
  <c r="DQ47" i="3"/>
  <c r="DQ53" i="3"/>
  <c r="DQ55" i="3"/>
  <c r="DQ46" i="3"/>
  <c r="DQ50" i="3"/>
  <c r="DP40" i="3"/>
  <c r="DR1" i="3"/>
  <c r="DQ2" i="3"/>
  <c r="DQ3" i="3"/>
  <c r="DQ37" i="3"/>
  <c r="DQ39" i="3"/>
  <c r="DQ36" i="3"/>
  <c r="DP38" i="3"/>
  <c r="DR76" i="3" l="1"/>
  <c r="DR74" i="3"/>
  <c r="DR77" i="3"/>
  <c r="DR75" i="3"/>
  <c r="DR72" i="3"/>
  <c r="DR70" i="3"/>
  <c r="DR68" i="3"/>
  <c r="DR69" i="3"/>
  <c r="DR73" i="3"/>
  <c r="DR64" i="3"/>
  <c r="DR65" i="3"/>
  <c r="DR63" i="3"/>
  <c r="DR59" i="3"/>
  <c r="DR62" i="3"/>
  <c r="DR58" i="3"/>
  <c r="DR57" i="3"/>
  <c r="DR61" i="3"/>
  <c r="DP4" i="3"/>
  <c r="DR55" i="3"/>
  <c r="DR51" i="3"/>
  <c r="DR48" i="3"/>
  <c r="DR53" i="3"/>
  <c r="DR46" i="3"/>
  <c r="DR54" i="3"/>
  <c r="DR47" i="3"/>
  <c r="DR52" i="3"/>
  <c r="DR50" i="3"/>
  <c r="DQ40" i="3"/>
  <c r="DQ38" i="3"/>
  <c r="DR2" i="3"/>
  <c r="DS1" i="3"/>
  <c r="DR3" i="3"/>
  <c r="DR37" i="3"/>
  <c r="DR36" i="3"/>
  <c r="DR39" i="3"/>
  <c r="DS73" i="3" l="1"/>
  <c r="DS75" i="3"/>
  <c r="DS68" i="3"/>
  <c r="DS77" i="3"/>
  <c r="DS72" i="3"/>
  <c r="DS69" i="3"/>
  <c r="DS70" i="3"/>
  <c r="DS76" i="3"/>
  <c r="DS74" i="3"/>
  <c r="DR41" i="3"/>
  <c r="DS65" i="3"/>
  <c r="DS64" i="3"/>
  <c r="DS63" i="3"/>
  <c r="DS59" i="3"/>
  <c r="DS62" i="3"/>
  <c r="DS58" i="3"/>
  <c r="DS57" i="3"/>
  <c r="DS61" i="3"/>
  <c r="DQ4" i="3"/>
  <c r="DS54" i="3"/>
  <c r="DS46" i="3"/>
  <c r="DS52" i="3"/>
  <c r="DS50" i="3"/>
  <c r="DS53" i="3"/>
  <c r="DS48" i="3"/>
  <c r="DS47" i="3"/>
  <c r="DS55" i="3"/>
  <c r="DS51" i="3"/>
  <c r="DT1" i="3"/>
  <c r="DS2" i="3"/>
  <c r="DS39" i="3"/>
  <c r="DS37" i="3"/>
  <c r="DS3" i="3"/>
  <c r="DS36" i="3"/>
  <c r="DR40" i="3"/>
  <c r="DR38" i="3"/>
  <c r="DT77" i="3" l="1"/>
  <c r="DT75" i="3"/>
  <c r="DT70" i="3"/>
  <c r="DT76" i="3"/>
  <c r="DT69" i="3"/>
  <c r="DT74" i="3"/>
  <c r="DT68" i="3"/>
  <c r="DT73" i="3"/>
  <c r="DT72" i="3"/>
  <c r="DS41" i="3"/>
  <c r="DT65" i="3"/>
  <c r="DT64" i="3"/>
  <c r="DT63" i="3"/>
  <c r="DT59" i="3"/>
  <c r="DT62" i="3"/>
  <c r="DT57" i="3"/>
  <c r="DT58" i="3"/>
  <c r="DT61" i="3"/>
  <c r="DR4" i="3"/>
  <c r="DT53" i="3"/>
  <c r="DT48" i="3"/>
  <c r="DT41" i="3" s="1"/>
  <c r="DT47" i="3"/>
  <c r="DT52" i="3"/>
  <c r="DT46" i="3"/>
  <c r="DT55" i="3"/>
  <c r="DT51" i="3"/>
  <c r="DT54" i="3"/>
  <c r="DT50" i="3"/>
  <c r="DS40" i="3"/>
  <c r="DS38" i="3"/>
  <c r="DT2" i="3"/>
  <c r="DU1" i="3"/>
  <c r="DT36" i="3"/>
  <c r="DT37" i="3"/>
  <c r="DT3" i="3"/>
  <c r="DT39" i="3"/>
  <c r="DU76" i="3" l="1"/>
  <c r="DU77" i="3"/>
  <c r="DU72" i="3"/>
  <c r="DU74" i="3"/>
  <c r="DU70" i="3"/>
  <c r="DU69" i="3"/>
  <c r="DU75" i="3"/>
  <c r="DU68" i="3"/>
  <c r="DU73" i="3"/>
  <c r="DU65" i="3"/>
  <c r="DU64" i="3"/>
  <c r="DU62" i="3"/>
  <c r="DU58" i="3"/>
  <c r="DU57" i="3"/>
  <c r="DU59" i="3"/>
  <c r="DU63" i="3"/>
  <c r="DU61" i="3"/>
  <c r="DS4" i="3"/>
  <c r="DU52" i="3"/>
  <c r="DU55" i="3"/>
  <c r="DU54" i="3"/>
  <c r="DU53" i="3"/>
  <c r="DU51" i="3"/>
  <c r="DU47" i="3"/>
  <c r="DU48" i="3"/>
  <c r="DU41" i="3" s="1"/>
  <c r="DU46" i="3"/>
  <c r="DU50" i="3"/>
  <c r="DT40" i="3"/>
  <c r="DV1" i="3"/>
  <c r="DU2" i="3"/>
  <c r="DU3" i="3"/>
  <c r="DU37" i="3"/>
  <c r="DU39" i="3"/>
  <c r="DU36" i="3"/>
  <c r="DT38" i="3"/>
  <c r="DV76" i="3" l="1"/>
  <c r="DV74" i="3"/>
  <c r="DV77" i="3"/>
  <c r="DV75" i="3"/>
  <c r="DV72" i="3"/>
  <c r="DV73" i="3"/>
  <c r="DV68" i="3"/>
  <c r="DV70" i="3"/>
  <c r="DV69" i="3"/>
  <c r="DV65" i="3"/>
  <c r="DV64" i="3"/>
  <c r="DV63" i="3"/>
  <c r="DV58" i="3"/>
  <c r="DV57" i="3"/>
  <c r="DV62" i="3"/>
  <c r="DV59" i="3"/>
  <c r="DV61" i="3"/>
  <c r="DT4" i="3"/>
  <c r="DV55" i="3"/>
  <c r="DV51" i="3"/>
  <c r="DV48" i="3"/>
  <c r="DV41" i="3" s="1"/>
  <c r="DV52" i="3"/>
  <c r="DV47" i="3"/>
  <c r="DV54" i="3"/>
  <c r="DV53" i="3"/>
  <c r="DV46" i="3"/>
  <c r="DV50" i="3"/>
  <c r="DU40" i="3"/>
  <c r="DU38" i="3"/>
  <c r="DV2" i="3"/>
  <c r="DV3" i="3"/>
  <c r="DW1" i="3"/>
  <c r="DV37" i="3"/>
  <c r="DV39" i="3"/>
  <c r="DV36" i="3"/>
  <c r="DW76" i="3" l="1"/>
  <c r="DW77" i="3"/>
  <c r="DW74" i="3"/>
  <c r="DW69" i="3"/>
  <c r="DW68" i="3"/>
  <c r="DW70" i="3"/>
  <c r="DW73" i="3"/>
  <c r="DW72" i="3"/>
  <c r="DW75" i="3"/>
  <c r="DW65" i="3"/>
  <c r="DW58" i="3"/>
  <c r="DW57" i="3"/>
  <c r="DW59" i="3"/>
  <c r="DW64" i="3"/>
  <c r="DW63" i="3"/>
  <c r="DW62" i="3"/>
  <c r="DW61" i="3"/>
  <c r="DU4" i="3"/>
  <c r="DW54" i="3"/>
  <c r="DW51" i="3"/>
  <c r="DW50" i="3"/>
  <c r="DW46" i="3"/>
  <c r="DW55" i="3"/>
  <c r="DW53" i="3"/>
  <c r="DW48" i="3"/>
  <c r="DW41" i="3" s="1"/>
  <c r="DW47" i="3"/>
  <c r="DW52" i="3"/>
  <c r="DV40" i="3"/>
  <c r="DX1" i="3"/>
  <c r="DW2" i="3"/>
  <c r="DW3" i="3"/>
  <c r="DW39" i="3"/>
  <c r="DW37" i="3"/>
  <c r="DW36" i="3"/>
  <c r="DV38" i="3"/>
  <c r="DX77" i="3" l="1"/>
  <c r="DX76" i="3"/>
  <c r="DX72" i="3"/>
  <c r="DX75" i="3"/>
  <c r="DX73" i="3"/>
  <c r="DX68" i="3"/>
  <c r="DX74" i="3"/>
  <c r="DX70" i="3"/>
  <c r="DX69" i="3"/>
  <c r="DX65" i="3"/>
  <c r="DX64" i="3"/>
  <c r="DX57" i="3"/>
  <c r="DX58" i="3"/>
  <c r="DX59" i="3"/>
  <c r="DX63" i="3"/>
  <c r="DX62" i="3"/>
  <c r="DX61" i="3"/>
  <c r="DV4" i="3"/>
  <c r="DX53" i="3"/>
  <c r="DX47" i="3"/>
  <c r="DX54" i="3"/>
  <c r="DX48" i="3"/>
  <c r="DX41" i="3" s="1"/>
  <c r="DX46" i="3"/>
  <c r="DX52" i="3"/>
  <c r="DX51" i="3"/>
  <c r="DX55" i="3"/>
  <c r="DX50" i="3"/>
  <c r="DW40" i="3"/>
  <c r="DW38" i="3"/>
  <c r="DX2" i="3"/>
  <c r="DY1" i="3"/>
  <c r="DX3" i="3"/>
  <c r="DX37" i="3"/>
  <c r="DX39" i="3"/>
  <c r="DX36" i="3"/>
  <c r="DY77" i="3" l="1"/>
  <c r="DY76" i="3"/>
  <c r="DY75" i="3"/>
  <c r="DY73" i="3"/>
  <c r="DY68" i="3"/>
  <c r="DY74" i="3"/>
  <c r="DY70" i="3"/>
  <c r="DY69" i="3"/>
  <c r="DY72" i="3"/>
  <c r="DW4" i="3"/>
  <c r="DY65" i="3"/>
  <c r="DY64" i="3"/>
  <c r="DY57" i="3"/>
  <c r="DY59" i="3"/>
  <c r="DY63" i="3"/>
  <c r="DY62" i="3"/>
  <c r="DY58" i="3"/>
  <c r="DY61" i="3"/>
  <c r="DY52" i="3"/>
  <c r="DY48" i="3"/>
  <c r="DY41" i="3" s="1"/>
  <c r="DY53" i="3"/>
  <c r="DY46" i="3"/>
  <c r="DY47" i="3"/>
  <c r="DY55" i="3"/>
  <c r="DY51" i="3"/>
  <c r="DY54" i="3"/>
  <c r="DY50" i="3"/>
  <c r="DX40" i="3"/>
  <c r="DZ1" i="3"/>
  <c r="DY2" i="3"/>
  <c r="DY3" i="3"/>
  <c r="DY37" i="3"/>
  <c r="DY39" i="3"/>
  <c r="DY36" i="3"/>
  <c r="DX38" i="3"/>
  <c r="DZ77" i="3" l="1"/>
  <c r="DZ76" i="3"/>
  <c r="DZ75" i="3"/>
  <c r="DZ74" i="3"/>
  <c r="DZ73" i="3"/>
  <c r="DZ70" i="3"/>
  <c r="DZ68" i="3"/>
  <c r="DZ69" i="3"/>
  <c r="DZ72" i="3"/>
  <c r="DX4" i="3"/>
  <c r="DZ64" i="3"/>
  <c r="DZ65" i="3"/>
  <c r="DZ59" i="3"/>
  <c r="DZ63" i="3"/>
  <c r="DZ62" i="3"/>
  <c r="DZ58" i="3"/>
  <c r="DZ57" i="3"/>
  <c r="DZ61" i="3"/>
  <c r="DZ55" i="3"/>
  <c r="DZ51" i="3"/>
  <c r="DZ48" i="3"/>
  <c r="DZ41" i="3" s="1"/>
  <c r="DZ54" i="3"/>
  <c r="DZ53" i="3"/>
  <c r="DZ52" i="3"/>
  <c r="DZ47" i="3"/>
  <c r="DZ46" i="3"/>
  <c r="DZ50" i="3"/>
  <c r="DY40" i="3"/>
  <c r="DY38" i="3"/>
  <c r="DZ2" i="3"/>
  <c r="EA1" i="3"/>
  <c r="DZ37" i="3"/>
  <c r="DZ3" i="3"/>
  <c r="DZ36" i="3"/>
  <c r="DZ39" i="3"/>
  <c r="EA73" i="3" l="1"/>
  <c r="EA77" i="3"/>
  <c r="EA68" i="3"/>
  <c r="EA70" i="3"/>
  <c r="EA69" i="3"/>
  <c r="EA76" i="3"/>
  <c r="EA72" i="3"/>
  <c r="EA75" i="3"/>
  <c r="EA74" i="3"/>
  <c r="DY4" i="3"/>
  <c r="EA65" i="3"/>
  <c r="EA59" i="3"/>
  <c r="EA63" i="3"/>
  <c r="EA62" i="3"/>
  <c r="EA58" i="3"/>
  <c r="EA57" i="3"/>
  <c r="EA64" i="3"/>
  <c r="EA61" i="3"/>
  <c r="EA54" i="3"/>
  <c r="EA55" i="3"/>
  <c r="EA52" i="3"/>
  <c r="EA46" i="3"/>
  <c r="EA47" i="3"/>
  <c r="EA51" i="3"/>
  <c r="EA48" i="3"/>
  <c r="EA50" i="3"/>
  <c r="EA53" i="3"/>
  <c r="EB1" i="3"/>
  <c r="EA2" i="3"/>
  <c r="EA36" i="3"/>
  <c r="EA39" i="3"/>
  <c r="EA37" i="3"/>
  <c r="EA3" i="3"/>
  <c r="DZ40" i="3"/>
  <c r="DZ38" i="3"/>
  <c r="EB75" i="3" l="1"/>
  <c r="EB77" i="3"/>
  <c r="EB70" i="3"/>
  <c r="EB74" i="3"/>
  <c r="EB73" i="3"/>
  <c r="EB72" i="3"/>
  <c r="EB69" i="3"/>
  <c r="EB68" i="3"/>
  <c r="EB76" i="3"/>
  <c r="EA41" i="3"/>
  <c r="DZ4" i="3"/>
  <c r="EB65" i="3"/>
  <c r="EB64" i="3"/>
  <c r="EB59" i="3"/>
  <c r="EB63" i="3"/>
  <c r="EB62" i="3"/>
  <c r="EB58" i="3"/>
  <c r="EB57" i="3"/>
  <c r="EB61" i="3"/>
  <c r="EB53" i="3"/>
  <c r="EB51" i="3"/>
  <c r="EB47" i="3"/>
  <c r="EB52" i="3"/>
  <c r="EB55" i="3"/>
  <c r="EB46" i="3"/>
  <c r="EB54" i="3"/>
  <c r="EB48" i="3"/>
  <c r="EB41" i="3" s="1"/>
  <c r="EB50" i="3"/>
  <c r="EB2" i="3"/>
  <c r="EC1" i="3"/>
  <c r="EB3" i="3"/>
  <c r="EB37" i="3"/>
  <c r="EB39" i="3"/>
  <c r="EB36" i="3"/>
  <c r="EA40" i="3"/>
  <c r="EA38" i="3"/>
  <c r="EC76" i="3" l="1"/>
  <c r="EC75" i="3"/>
  <c r="EC72" i="3"/>
  <c r="EC77" i="3"/>
  <c r="EC69" i="3"/>
  <c r="EC74" i="3"/>
  <c r="EC70" i="3"/>
  <c r="EC73" i="3"/>
  <c r="EC68" i="3"/>
  <c r="EA4" i="3"/>
  <c r="EC65" i="3"/>
  <c r="EC64" i="3"/>
  <c r="EC63" i="3"/>
  <c r="EC62" i="3"/>
  <c r="EC58" i="3"/>
  <c r="EC57" i="3"/>
  <c r="EC59" i="3"/>
  <c r="EC61" i="3"/>
  <c r="EC52" i="3"/>
  <c r="EC55" i="3"/>
  <c r="EC51" i="3"/>
  <c r="EC54" i="3"/>
  <c r="EC48" i="3"/>
  <c r="EC41" i="3" s="1"/>
  <c r="EC46" i="3"/>
  <c r="EC53" i="3"/>
  <c r="EC47" i="3"/>
  <c r="EC50" i="3"/>
  <c r="EB40" i="3"/>
  <c r="ED1" i="3"/>
  <c r="EC2" i="3"/>
  <c r="EC3" i="3"/>
  <c r="EC37" i="3"/>
  <c r="EC39" i="3"/>
  <c r="EC36" i="3"/>
  <c r="EB38" i="3"/>
  <c r="ED76" i="3" l="1"/>
  <c r="ED74" i="3"/>
  <c r="ED70" i="3"/>
  <c r="ED69" i="3"/>
  <c r="ED77" i="3"/>
  <c r="ED72" i="3"/>
  <c r="ED73" i="3"/>
  <c r="ED68" i="3"/>
  <c r="ED75" i="3"/>
  <c r="EB4" i="3"/>
  <c r="ED65" i="3"/>
  <c r="ED64" i="3"/>
  <c r="ED63" i="3"/>
  <c r="ED58" i="3"/>
  <c r="ED57" i="3"/>
  <c r="ED62" i="3"/>
  <c r="ED59" i="3"/>
  <c r="ED61" i="3"/>
  <c r="ED55" i="3"/>
  <c r="ED51" i="3"/>
  <c r="ED48" i="3"/>
  <c r="ED41" i="3" s="1"/>
  <c r="ED54" i="3"/>
  <c r="ED46" i="3"/>
  <c r="ED53" i="3"/>
  <c r="ED52" i="3"/>
  <c r="ED47" i="3"/>
  <c r="ED50" i="3"/>
  <c r="EC40" i="3"/>
  <c r="EC38" i="3"/>
  <c r="ED2" i="3"/>
  <c r="EE1" i="3"/>
  <c r="ED3" i="3"/>
  <c r="ED37" i="3"/>
  <c r="ED39" i="3"/>
  <c r="ED36" i="3"/>
  <c r="EE77" i="3" l="1"/>
  <c r="EE69" i="3"/>
  <c r="EE72" i="3"/>
  <c r="EE74" i="3"/>
  <c r="EE75" i="3"/>
  <c r="EE73" i="3"/>
  <c r="EE76" i="3"/>
  <c r="EE68" i="3"/>
  <c r="EE70" i="3"/>
  <c r="EC4" i="3"/>
  <c r="EE65" i="3"/>
  <c r="EE58" i="3"/>
  <c r="EE57" i="3"/>
  <c r="EE64" i="3"/>
  <c r="EE59" i="3"/>
  <c r="EE63" i="3"/>
  <c r="EE62" i="3"/>
  <c r="EE61" i="3"/>
  <c r="EE54" i="3"/>
  <c r="EE50" i="3"/>
  <c r="EE53" i="3"/>
  <c r="EE48" i="3"/>
  <c r="EE41" i="3" s="1"/>
  <c r="EE46" i="3"/>
  <c r="EE47" i="3"/>
  <c r="EE55" i="3"/>
  <c r="EE52" i="3"/>
  <c r="EE51" i="3"/>
  <c r="ED40" i="3"/>
  <c r="EF1" i="3"/>
  <c r="EE2" i="3"/>
  <c r="EE3" i="3"/>
  <c r="EE36" i="3"/>
  <c r="EE39" i="3"/>
  <c r="EE37" i="3"/>
  <c r="ED38" i="3"/>
  <c r="EF77" i="3" l="1"/>
  <c r="EF74" i="3"/>
  <c r="EF68" i="3"/>
  <c r="EF69" i="3"/>
  <c r="EF75" i="3"/>
  <c r="EF72" i="3"/>
  <c r="EF76" i="3"/>
  <c r="EF70" i="3"/>
  <c r="EF73" i="3"/>
  <c r="ED4" i="3"/>
  <c r="EF65" i="3"/>
  <c r="EF64" i="3"/>
  <c r="EF57" i="3"/>
  <c r="EF58" i="3"/>
  <c r="EF59" i="3"/>
  <c r="EF62" i="3"/>
  <c r="EF63" i="3"/>
  <c r="EF61" i="3"/>
  <c r="EF53" i="3"/>
  <c r="EF55" i="3"/>
  <c r="EF54" i="3"/>
  <c r="EF52" i="3"/>
  <c r="EF47" i="3"/>
  <c r="EF48" i="3"/>
  <c r="EF51" i="3"/>
  <c r="EF46" i="3"/>
  <c r="EF50" i="3"/>
  <c r="EE40" i="3"/>
  <c r="EE38" i="3"/>
  <c r="EG1" i="3"/>
  <c r="EF3" i="3"/>
  <c r="EF2" i="3"/>
  <c r="EF37" i="3"/>
  <c r="EF36" i="3"/>
  <c r="EF39" i="3"/>
  <c r="EG77" i="3" l="1"/>
  <c r="EG75" i="3"/>
  <c r="EG76" i="3"/>
  <c r="EG74" i="3"/>
  <c r="EG72" i="3"/>
  <c r="EG70" i="3"/>
  <c r="EG68" i="3"/>
  <c r="EG69" i="3"/>
  <c r="EG73" i="3"/>
  <c r="EF41" i="3"/>
  <c r="EE4" i="3"/>
  <c r="EG65" i="3"/>
  <c r="EG64" i="3"/>
  <c r="EG59" i="3"/>
  <c r="EG62" i="3"/>
  <c r="EG63" i="3"/>
  <c r="EG57" i="3"/>
  <c r="EG58" i="3"/>
  <c r="EG61" i="3"/>
  <c r="EG52" i="3"/>
  <c r="EG51" i="3"/>
  <c r="EG53" i="3"/>
  <c r="EG47" i="3"/>
  <c r="EG54" i="3"/>
  <c r="EG55" i="3"/>
  <c r="EG48" i="3"/>
  <c r="EG41" i="3" s="1"/>
  <c r="EG46" i="3"/>
  <c r="EG50" i="3"/>
  <c r="EF38" i="3"/>
  <c r="EF40" i="3"/>
  <c r="EH1" i="3"/>
  <c r="EG2" i="3"/>
  <c r="EG37" i="3"/>
  <c r="EG3" i="3"/>
  <c r="EG39" i="3"/>
  <c r="EG36" i="3"/>
  <c r="EH76" i="3" l="1"/>
  <c r="EH77" i="3"/>
  <c r="EH73" i="3"/>
  <c r="EH75" i="3"/>
  <c r="EH68" i="3"/>
  <c r="EH70" i="3"/>
  <c r="EH69" i="3"/>
  <c r="EH72" i="3"/>
  <c r="EH74" i="3"/>
  <c r="EF4" i="3"/>
  <c r="EH64" i="3"/>
  <c r="EH65" i="3"/>
  <c r="EH59" i="3"/>
  <c r="EH62" i="3"/>
  <c r="EH63" i="3"/>
  <c r="EH58" i="3"/>
  <c r="EH57" i="3"/>
  <c r="EH61" i="3"/>
  <c r="EH55" i="3"/>
  <c r="EH51" i="3"/>
  <c r="EH48" i="3"/>
  <c r="EH41" i="3" s="1"/>
  <c r="EH52" i="3"/>
  <c r="EH46" i="3"/>
  <c r="EH54" i="3"/>
  <c r="EH53" i="3"/>
  <c r="EH47" i="3"/>
  <c r="EH50" i="3"/>
  <c r="EG40" i="3"/>
  <c r="EI1" i="3"/>
  <c r="EH2" i="3"/>
  <c r="EH36" i="3"/>
  <c r="EH37" i="3"/>
  <c r="EH3" i="3"/>
  <c r="EH39" i="3"/>
  <c r="EG38" i="3"/>
  <c r="EI76" i="3" l="1"/>
  <c r="EI73" i="3"/>
  <c r="EI77" i="3"/>
  <c r="EI68" i="3"/>
  <c r="EI72" i="3"/>
  <c r="EI70" i="3"/>
  <c r="EI75" i="3"/>
  <c r="EI74" i="3"/>
  <c r="EI69" i="3"/>
  <c r="EG4" i="3"/>
  <c r="EI65" i="3"/>
  <c r="EI59" i="3"/>
  <c r="EI62" i="3"/>
  <c r="EI63" i="3"/>
  <c r="EI64" i="3"/>
  <c r="EI58" i="3"/>
  <c r="EI57" i="3"/>
  <c r="EI61" i="3"/>
  <c r="EI54" i="3"/>
  <c r="EI46" i="3"/>
  <c r="EI52" i="3"/>
  <c r="EI55" i="3"/>
  <c r="EI51" i="3"/>
  <c r="EI50" i="3"/>
  <c r="EI53" i="3"/>
  <c r="EI48" i="3"/>
  <c r="EI41" i="3" s="1"/>
  <c r="EI47" i="3"/>
  <c r="EH40" i="3"/>
  <c r="EJ1" i="3"/>
  <c r="EI3" i="3"/>
  <c r="EI2" i="3"/>
  <c r="EI36" i="3"/>
  <c r="EI39" i="3"/>
  <c r="EI37" i="3"/>
  <c r="EH38" i="3"/>
  <c r="EJ77" i="3" l="1"/>
  <c r="EJ76" i="3"/>
  <c r="EJ70" i="3"/>
  <c r="EJ75" i="3"/>
  <c r="EJ68" i="3"/>
  <c r="EJ74" i="3"/>
  <c r="EJ69" i="3"/>
  <c r="EJ73" i="3"/>
  <c r="EJ72" i="3"/>
  <c r="EH4" i="3"/>
  <c r="EJ65" i="3"/>
  <c r="EJ64" i="3"/>
  <c r="EJ59" i="3"/>
  <c r="EJ62" i="3"/>
  <c r="EJ63" i="3"/>
  <c r="EJ57" i="3"/>
  <c r="EJ58" i="3"/>
  <c r="EJ61" i="3"/>
  <c r="EJ53" i="3"/>
  <c r="EJ48" i="3"/>
  <c r="EJ47" i="3"/>
  <c r="EJ55" i="3"/>
  <c r="EJ51" i="3"/>
  <c r="EJ46" i="3"/>
  <c r="EJ54" i="3"/>
  <c r="EJ52" i="3"/>
  <c r="EJ50" i="3"/>
  <c r="EI40" i="3"/>
  <c r="EI38" i="3"/>
  <c r="EK1" i="3"/>
  <c r="EJ3" i="3"/>
  <c r="EJ2" i="3"/>
  <c r="EJ37" i="3"/>
  <c r="EJ36" i="3"/>
  <c r="EJ39" i="3"/>
  <c r="EK76" i="3" l="1"/>
  <c r="EK75" i="3"/>
  <c r="EK77" i="3"/>
  <c r="EK72" i="3"/>
  <c r="EK74" i="3"/>
  <c r="EK73" i="3"/>
  <c r="EK70" i="3"/>
  <c r="EK69" i="3"/>
  <c r="EK68" i="3"/>
  <c r="EJ41" i="3"/>
  <c r="EI4" i="3"/>
  <c r="EK65" i="3"/>
  <c r="EK64" i="3"/>
  <c r="EK62" i="3"/>
  <c r="EK63" i="3"/>
  <c r="EK57" i="3"/>
  <c r="EK58" i="3"/>
  <c r="EK59" i="3"/>
  <c r="EK61" i="3"/>
  <c r="EK52" i="3"/>
  <c r="EK55" i="3"/>
  <c r="EK54" i="3"/>
  <c r="EK53" i="3"/>
  <c r="EK48" i="3"/>
  <c r="EK47" i="3"/>
  <c r="EK51" i="3"/>
  <c r="EK46" i="3"/>
  <c r="EK50" i="3"/>
  <c r="EJ40" i="3"/>
  <c r="EL1" i="3"/>
  <c r="EK3" i="3"/>
  <c r="EK2" i="3"/>
  <c r="EK36" i="3"/>
  <c r="EK39" i="3"/>
  <c r="EK37" i="3"/>
  <c r="EJ38" i="3"/>
  <c r="EL76" i="3" l="1"/>
  <c r="EL74" i="3"/>
  <c r="EL77" i="3"/>
  <c r="EL75" i="3"/>
  <c r="EL73" i="3"/>
  <c r="EL70" i="3"/>
  <c r="EL72" i="3"/>
  <c r="EL69" i="3"/>
  <c r="EL68" i="3"/>
  <c r="EK41" i="3"/>
  <c r="EJ4" i="3"/>
  <c r="EL65" i="3"/>
  <c r="EL64" i="3"/>
  <c r="EL63" i="3"/>
  <c r="EL58" i="3"/>
  <c r="EL57" i="3"/>
  <c r="EL59" i="3"/>
  <c r="EL62" i="3"/>
  <c r="EL61" i="3"/>
  <c r="EL55" i="3"/>
  <c r="EL51" i="3"/>
  <c r="EL48" i="3"/>
  <c r="EL52" i="3"/>
  <c r="EL54" i="3"/>
  <c r="EL47" i="3"/>
  <c r="EL53" i="3"/>
  <c r="EL46" i="3"/>
  <c r="EL50" i="3"/>
  <c r="EK40" i="3"/>
  <c r="EK38" i="3"/>
  <c r="EL3" i="3"/>
  <c r="EL2" i="3"/>
  <c r="EM1" i="3"/>
  <c r="EL37" i="3"/>
  <c r="EL36" i="3"/>
  <c r="EL39" i="3"/>
  <c r="EM77" i="3" l="1"/>
  <c r="EM69" i="3"/>
  <c r="EM74" i="3"/>
  <c r="EM75" i="3"/>
  <c r="EM70" i="3"/>
  <c r="EM73" i="3"/>
  <c r="EM72" i="3"/>
  <c r="EM76" i="3"/>
  <c r="EM68" i="3"/>
  <c r="EL41" i="3"/>
  <c r="EK4" i="3"/>
  <c r="EM65" i="3"/>
  <c r="EM63" i="3"/>
  <c r="EM58" i="3"/>
  <c r="EM57" i="3"/>
  <c r="EM64" i="3"/>
  <c r="EM59" i="3"/>
  <c r="EM62" i="3"/>
  <c r="EM61" i="3"/>
  <c r="EM54" i="3"/>
  <c r="EM51" i="3"/>
  <c r="EM46" i="3"/>
  <c r="EM53" i="3"/>
  <c r="EM50" i="3"/>
  <c r="EM48" i="3"/>
  <c r="EM52" i="3"/>
  <c r="EM47" i="3"/>
  <c r="EM55" i="3"/>
  <c r="EL40" i="3"/>
  <c r="EN1" i="3"/>
  <c r="EM3" i="3"/>
  <c r="EM2" i="3"/>
  <c r="EM36" i="3"/>
  <c r="EM39" i="3"/>
  <c r="EM37" i="3"/>
  <c r="EL38" i="3"/>
  <c r="EN77" i="3" l="1"/>
  <c r="EN69" i="3"/>
  <c r="EN76" i="3"/>
  <c r="EN74" i="3"/>
  <c r="EN72" i="3"/>
  <c r="EN75" i="3"/>
  <c r="EN68" i="3"/>
  <c r="EN73" i="3"/>
  <c r="EN70" i="3"/>
  <c r="EM41" i="3"/>
  <c r="EL4" i="3"/>
  <c r="EN65" i="3"/>
  <c r="EN64" i="3"/>
  <c r="EN57" i="3"/>
  <c r="EN58" i="3"/>
  <c r="EN63" i="3"/>
  <c r="EN59" i="3"/>
  <c r="EN62" i="3"/>
  <c r="EN61" i="3"/>
  <c r="EN53" i="3"/>
  <c r="EN47" i="3"/>
  <c r="EN52" i="3"/>
  <c r="EN46" i="3"/>
  <c r="EN48" i="3"/>
  <c r="EN41" i="3" s="1"/>
  <c r="EN54" i="3"/>
  <c r="EN55" i="3"/>
  <c r="EN51" i="3"/>
  <c r="EN50" i="3"/>
  <c r="EM40" i="3"/>
  <c r="EM38" i="3"/>
  <c r="EO1" i="3"/>
  <c r="EN2" i="3"/>
  <c r="EN37" i="3"/>
  <c r="EN3" i="3"/>
  <c r="EN39" i="3"/>
  <c r="EN36" i="3"/>
  <c r="EO77" i="3" l="1"/>
  <c r="EO75" i="3"/>
  <c r="EO74" i="3"/>
  <c r="EO76" i="3"/>
  <c r="EO68" i="3"/>
  <c r="EO69" i="3"/>
  <c r="EO73" i="3"/>
  <c r="EO70" i="3"/>
  <c r="EO72" i="3"/>
  <c r="EM4" i="3"/>
  <c r="EO65" i="3"/>
  <c r="EO64" i="3"/>
  <c r="EO57" i="3"/>
  <c r="EO59" i="3"/>
  <c r="EO62" i="3"/>
  <c r="EO63" i="3"/>
  <c r="EO58" i="3"/>
  <c r="EO61" i="3"/>
  <c r="EO52" i="3"/>
  <c r="EO48" i="3"/>
  <c r="EO41" i="3" s="1"/>
  <c r="EO46" i="3"/>
  <c r="EO55" i="3"/>
  <c r="EO51" i="3"/>
  <c r="EO53" i="3"/>
  <c r="EO47" i="3"/>
  <c r="EO54" i="3"/>
  <c r="EO50" i="3"/>
  <c r="EP1" i="3"/>
  <c r="EO2" i="3"/>
  <c r="EO39" i="3"/>
  <c r="EO37" i="3"/>
  <c r="EO3" i="3"/>
  <c r="EO36" i="3"/>
  <c r="EN40" i="3"/>
  <c r="EN38" i="3"/>
  <c r="EP77" i="3" l="1"/>
  <c r="EP72" i="3"/>
  <c r="EP75" i="3"/>
  <c r="EP69" i="3"/>
  <c r="EP76" i="3"/>
  <c r="EP74" i="3"/>
  <c r="EP73" i="3"/>
  <c r="EP68" i="3"/>
  <c r="EP70" i="3"/>
  <c r="EN4" i="3"/>
  <c r="EP64" i="3"/>
  <c r="EP59" i="3"/>
  <c r="EP62" i="3"/>
  <c r="EP65" i="3"/>
  <c r="EP63" i="3"/>
  <c r="EP58" i="3"/>
  <c r="EP57" i="3"/>
  <c r="EP61" i="3"/>
  <c r="EP55" i="3"/>
  <c r="EP51" i="3"/>
  <c r="EP48" i="3"/>
  <c r="EP41" i="3" s="1"/>
  <c r="EP54" i="3"/>
  <c r="EP53" i="3"/>
  <c r="EP52" i="3"/>
  <c r="EP47" i="3"/>
  <c r="EP46" i="3"/>
  <c r="EP50" i="3"/>
  <c r="EP3" i="3"/>
  <c r="EQ1" i="3"/>
  <c r="EP2" i="3"/>
  <c r="EP37" i="3"/>
  <c r="EP36" i="3"/>
  <c r="EP39" i="3"/>
  <c r="EO40" i="3"/>
  <c r="EO38" i="3"/>
  <c r="EQ73" i="3" l="1"/>
  <c r="EQ68" i="3"/>
  <c r="EQ74" i="3"/>
  <c r="EQ76" i="3"/>
  <c r="EQ69" i="3"/>
  <c r="EQ77" i="3"/>
  <c r="EQ75" i="3"/>
  <c r="EQ70" i="3"/>
  <c r="EQ72" i="3"/>
  <c r="EO4" i="3"/>
  <c r="EQ65" i="3"/>
  <c r="EQ59" i="3"/>
  <c r="EQ64" i="3"/>
  <c r="EQ62" i="3"/>
  <c r="EQ63" i="3"/>
  <c r="EQ58" i="3"/>
  <c r="EQ57" i="3"/>
  <c r="EQ61" i="3"/>
  <c r="EQ54" i="3"/>
  <c r="EQ55" i="3"/>
  <c r="EQ52" i="3"/>
  <c r="EQ50" i="3"/>
  <c r="EQ46" i="3"/>
  <c r="EQ51" i="3"/>
  <c r="EQ47" i="3"/>
  <c r="EQ53" i="3"/>
  <c r="EQ48" i="3"/>
  <c r="EQ41" i="3" s="1"/>
  <c r="ER1" i="3"/>
  <c r="EQ3" i="3"/>
  <c r="EQ2" i="3"/>
  <c r="EQ39" i="3"/>
  <c r="EQ37" i="3"/>
  <c r="EQ36" i="3"/>
  <c r="EP40" i="3"/>
  <c r="EP38" i="3"/>
  <c r="ER77" i="3" l="1"/>
  <c r="ER73" i="3"/>
  <c r="ER70" i="3"/>
  <c r="ER75" i="3"/>
  <c r="ER74" i="3"/>
  <c r="ER69" i="3"/>
  <c r="ER72" i="3"/>
  <c r="ER68" i="3"/>
  <c r="ER76" i="3"/>
  <c r="EP4" i="3"/>
  <c r="ER65" i="3"/>
  <c r="ER64" i="3"/>
  <c r="ER59" i="3"/>
  <c r="ER62" i="3"/>
  <c r="ER63" i="3"/>
  <c r="ER58" i="3"/>
  <c r="ER57" i="3"/>
  <c r="ER61" i="3"/>
  <c r="ER53" i="3"/>
  <c r="ER51" i="3"/>
  <c r="ER47" i="3"/>
  <c r="ER55" i="3"/>
  <c r="ER54" i="3"/>
  <c r="ER48" i="3"/>
  <c r="ER41" i="3" s="1"/>
  <c r="ER46" i="3"/>
  <c r="ER52" i="3"/>
  <c r="ER50" i="3"/>
  <c r="EQ38" i="3"/>
  <c r="EQ40" i="3"/>
  <c r="ES1" i="3"/>
  <c r="ER3" i="3"/>
  <c r="ER2" i="3"/>
  <c r="ER37" i="3"/>
  <c r="ER36" i="3"/>
  <c r="ER39" i="3"/>
  <c r="ES76" i="3" l="1"/>
  <c r="ES77" i="3"/>
  <c r="ES72" i="3"/>
  <c r="ES75" i="3"/>
  <c r="ES73" i="3"/>
  <c r="ES68" i="3"/>
  <c r="ES70" i="3"/>
  <c r="ES69" i="3"/>
  <c r="ES74" i="3"/>
  <c r="EQ4" i="3"/>
  <c r="ES65" i="3"/>
  <c r="ES64" i="3"/>
  <c r="ES62" i="3"/>
  <c r="ES63" i="3"/>
  <c r="ES58" i="3"/>
  <c r="ES57" i="3"/>
  <c r="ES59" i="3"/>
  <c r="ES61" i="3"/>
  <c r="ES52" i="3"/>
  <c r="ES54" i="3"/>
  <c r="ES48" i="3"/>
  <c r="ES41" i="3" s="1"/>
  <c r="ES53" i="3"/>
  <c r="ES46" i="3"/>
  <c r="ES55" i="3"/>
  <c r="ES51" i="3"/>
  <c r="ES47" i="3"/>
  <c r="ES50" i="3"/>
  <c r="ER40" i="3"/>
  <c r="ER38" i="3"/>
  <c r="ET1" i="3"/>
  <c r="ES3" i="3"/>
  <c r="ES2" i="3"/>
  <c r="ES36" i="3"/>
  <c r="ES39" i="3"/>
  <c r="ES37" i="3"/>
  <c r="ET76" i="3" l="1"/>
  <c r="ET77" i="3"/>
  <c r="ET74" i="3"/>
  <c r="ET75" i="3"/>
  <c r="ET68" i="3"/>
  <c r="ET73" i="3"/>
  <c r="ET72" i="3"/>
  <c r="ET70" i="3"/>
  <c r="ET69" i="3"/>
  <c r="ER4" i="3"/>
  <c r="ET65" i="3"/>
  <c r="ET64" i="3"/>
  <c r="ET63" i="3"/>
  <c r="ET58" i="3"/>
  <c r="ET57" i="3"/>
  <c r="ET62" i="3"/>
  <c r="ET59" i="3"/>
  <c r="ET61" i="3"/>
  <c r="ET55" i="3"/>
  <c r="ET51" i="3"/>
  <c r="ET48" i="3"/>
  <c r="ET53" i="3"/>
  <c r="ET46" i="3"/>
  <c r="ET54" i="3"/>
  <c r="ET52" i="3"/>
  <c r="ET47" i="3"/>
  <c r="ET50" i="3"/>
  <c r="ES38" i="3"/>
  <c r="ES40" i="3"/>
  <c r="ET3" i="3"/>
  <c r="EU1" i="3"/>
  <c r="ET2" i="3"/>
  <c r="ET37" i="3"/>
  <c r="ET36" i="3"/>
  <c r="ET39" i="3"/>
  <c r="EU76" i="3" l="1"/>
  <c r="EU72" i="3"/>
  <c r="EU77" i="3"/>
  <c r="EU75" i="3"/>
  <c r="EU69" i="3"/>
  <c r="EU70" i="3"/>
  <c r="EU74" i="3"/>
  <c r="EU73" i="3"/>
  <c r="EU68" i="3"/>
  <c r="ET41" i="3"/>
  <c r="ES4" i="3"/>
  <c r="EU65" i="3"/>
  <c r="EU58" i="3"/>
  <c r="EU64" i="3"/>
  <c r="EU63" i="3"/>
  <c r="EU57" i="3"/>
  <c r="EU59" i="3"/>
  <c r="EU62" i="3"/>
  <c r="EU61" i="3"/>
  <c r="EU54" i="3"/>
  <c r="EU50" i="3"/>
  <c r="EU53" i="3"/>
  <c r="EU48" i="3"/>
  <c r="EU41" i="3" s="1"/>
  <c r="EU46" i="3"/>
  <c r="EU52" i="3"/>
  <c r="EU47" i="3"/>
  <c r="EU55" i="3"/>
  <c r="EU51" i="3"/>
  <c r="ET40" i="3"/>
  <c r="EV1" i="3"/>
  <c r="EU2" i="3"/>
  <c r="EU36" i="3"/>
  <c r="EU39" i="3"/>
  <c r="EU37" i="3"/>
  <c r="EU3" i="3"/>
  <c r="ET38" i="3"/>
  <c r="EV77" i="3" l="1"/>
  <c r="EV76" i="3"/>
  <c r="EV73" i="3"/>
  <c r="EV70" i="3"/>
  <c r="EV74" i="3"/>
  <c r="EV72" i="3"/>
  <c r="EV68" i="3"/>
  <c r="EV69" i="3"/>
  <c r="EV75" i="3"/>
  <c r="ET4" i="3"/>
  <c r="EV65" i="3"/>
  <c r="EV64" i="3"/>
  <c r="EV63" i="3"/>
  <c r="EV57" i="3"/>
  <c r="EV59" i="3"/>
  <c r="EV62" i="3"/>
  <c r="EV58" i="3"/>
  <c r="EV61" i="3"/>
  <c r="EV53" i="3"/>
  <c r="EV55" i="3"/>
  <c r="EV54" i="3"/>
  <c r="EV52" i="3"/>
  <c r="EV47" i="3"/>
  <c r="EV51" i="3"/>
  <c r="EV46" i="3"/>
  <c r="EV48" i="3"/>
  <c r="EV41" i="3" s="1"/>
  <c r="EV50" i="3"/>
  <c r="EU38" i="3"/>
  <c r="EU40" i="3"/>
  <c r="EW1" i="3"/>
  <c r="EV2" i="3"/>
  <c r="EV36" i="3"/>
  <c r="EV37" i="3"/>
  <c r="EV3" i="3"/>
  <c r="EV39" i="3"/>
  <c r="EW77" i="3" l="1"/>
  <c r="EW75" i="3"/>
  <c r="EW76" i="3"/>
  <c r="EW74" i="3"/>
  <c r="EW69" i="3"/>
  <c r="EW70" i="3"/>
  <c r="EW72" i="3"/>
  <c r="EW68" i="3"/>
  <c r="EW73" i="3"/>
  <c r="EU4" i="3"/>
  <c r="EW65" i="3"/>
  <c r="EW64" i="3"/>
  <c r="EW63" i="3"/>
  <c r="EW57" i="3"/>
  <c r="EW59" i="3"/>
  <c r="EW62" i="3"/>
  <c r="EW58" i="3"/>
  <c r="EW61" i="3"/>
  <c r="EW52" i="3"/>
  <c r="EW51" i="3"/>
  <c r="EW47" i="3"/>
  <c r="EW55" i="3"/>
  <c r="EW54" i="3"/>
  <c r="EW48" i="3"/>
  <c r="EW41" i="3" s="1"/>
  <c r="EW53" i="3"/>
  <c r="EW46" i="3"/>
  <c r="EW50" i="3"/>
  <c r="EV38" i="3"/>
  <c r="EV40" i="3"/>
  <c r="EX1" i="3"/>
  <c r="EW3" i="3"/>
  <c r="EW2" i="3"/>
  <c r="EW39" i="3"/>
  <c r="EW37" i="3"/>
  <c r="EW36" i="3"/>
  <c r="EX77" i="3" l="1"/>
  <c r="EX74" i="3"/>
  <c r="EX68" i="3"/>
  <c r="EX75" i="3"/>
  <c r="EX73" i="3"/>
  <c r="EX72" i="3"/>
  <c r="EX76" i="3"/>
  <c r="EX70" i="3"/>
  <c r="EX69" i="3"/>
  <c r="EV4" i="3"/>
  <c r="EX64" i="3"/>
  <c r="EX59" i="3"/>
  <c r="EX62" i="3"/>
  <c r="EX58" i="3"/>
  <c r="EX57" i="3"/>
  <c r="EX65" i="3"/>
  <c r="EX63" i="3"/>
  <c r="EX61" i="3"/>
  <c r="EX55" i="3"/>
  <c r="EX51" i="3"/>
  <c r="EX48" i="3"/>
  <c r="EX41" i="3" s="1"/>
  <c r="EX52" i="3"/>
  <c r="EX54" i="3"/>
  <c r="EX46" i="3"/>
  <c r="EX47" i="3"/>
  <c r="EX53" i="3"/>
  <c r="EX50" i="3"/>
  <c r="EW40" i="3"/>
  <c r="EW38" i="3"/>
  <c r="EX3" i="3"/>
  <c r="EY1" i="3"/>
  <c r="EX2" i="3"/>
  <c r="EX37" i="3"/>
  <c r="EX36" i="3"/>
  <c r="EX39" i="3"/>
  <c r="EY73" i="3" l="1"/>
  <c r="EY77" i="3"/>
  <c r="EY68" i="3"/>
  <c r="EY76" i="3"/>
  <c r="EY75" i="3"/>
  <c r="EY72" i="3"/>
  <c r="EY69" i="3"/>
  <c r="EY70" i="3"/>
  <c r="EY74" i="3"/>
  <c r="EW4" i="3"/>
  <c r="EY65" i="3"/>
  <c r="EY64" i="3"/>
  <c r="EY59" i="3"/>
  <c r="EY62" i="3"/>
  <c r="EY58" i="3"/>
  <c r="EY63" i="3"/>
  <c r="EY57" i="3"/>
  <c r="EY61" i="3"/>
  <c r="EY54" i="3"/>
  <c r="EY46" i="3"/>
  <c r="EY55" i="3"/>
  <c r="EY51" i="3"/>
  <c r="EY53" i="3"/>
  <c r="EY48" i="3"/>
  <c r="EY41" i="3" s="1"/>
  <c r="EY52" i="3"/>
  <c r="EY47" i="3"/>
  <c r="EY50" i="3"/>
  <c r="EX40" i="3"/>
  <c r="EX38" i="3"/>
  <c r="EZ1" i="3"/>
  <c r="EY3" i="3"/>
  <c r="EY2" i="3"/>
  <c r="EY39" i="3"/>
  <c r="EY37" i="3"/>
  <c r="EY36" i="3"/>
  <c r="EZ77" i="3" l="1"/>
  <c r="EZ70" i="3"/>
  <c r="EZ72" i="3"/>
  <c r="EZ73" i="3"/>
  <c r="EZ69" i="3"/>
  <c r="EZ74" i="3"/>
  <c r="EZ76" i="3"/>
  <c r="EZ68" i="3"/>
  <c r="EZ75" i="3"/>
  <c r="EX4" i="3"/>
  <c r="EZ65" i="3"/>
  <c r="EZ64" i="3"/>
  <c r="EZ59" i="3"/>
  <c r="EZ62" i="3"/>
  <c r="EZ58" i="3"/>
  <c r="EZ63" i="3"/>
  <c r="EZ57" i="3"/>
  <c r="EZ61" i="3"/>
  <c r="EZ53" i="3"/>
  <c r="EZ48" i="3"/>
  <c r="EZ41" i="3" s="1"/>
  <c r="EZ47" i="3"/>
  <c r="EZ54" i="3"/>
  <c r="EZ46" i="3"/>
  <c r="EZ52" i="3"/>
  <c r="EZ51" i="3"/>
  <c r="EZ55" i="3"/>
  <c r="EZ50" i="3"/>
  <c r="EY38" i="3"/>
  <c r="EY40" i="3"/>
  <c r="FA1" i="3"/>
  <c r="EZ3" i="3"/>
  <c r="EZ2" i="3"/>
  <c r="EZ37" i="3"/>
  <c r="EZ36" i="3"/>
  <c r="EZ39" i="3"/>
  <c r="FA76" i="3" l="1"/>
  <c r="FA73" i="3"/>
  <c r="FA74" i="3"/>
  <c r="FA68" i="3"/>
  <c r="FA77" i="3"/>
  <c r="FA75" i="3"/>
  <c r="FA70" i="3"/>
  <c r="FA72" i="3"/>
  <c r="FA69" i="3"/>
  <c r="EY4" i="3"/>
  <c r="FA65" i="3"/>
  <c r="FA64" i="3"/>
  <c r="FA62" i="3"/>
  <c r="FA59" i="3"/>
  <c r="FA58" i="3"/>
  <c r="FA63" i="3"/>
  <c r="FA57" i="3"/>
  <c r="FA61" i="3"/>
  <c r="FA52" i="3"/>
  <c r="FA55" i="3"/>
  <c r="FA54" i="3"/>
  <c r="FA53" i="3"/>
  <c r="FA48" i="3"/>
  <c r="FA41" i="3" s="1"/>
  <c r="FA47" i="3"/>
  <c r="FA51" i="3"/>
  <c r="FA46" i="3"/>
  <c r="FA50" i="3"/>
  <c r="EZ40" i="3"/>
  <c r="FB1" i="3"/>
  <c r="FA3" i="3"/>
  <c r="FA2" i="3"/>
  <c r="FA39" i="3"/>
  <c r="FA37" i="3"/>
  <c r="FA36" i="3"/>
  <c r="EZ38" i="3"/>
  <c r="FB76" i="3" l="1"/>
  <c r="FB74" i="3"/>
  <c r="FB72" i="3"/>
  <c r="FB77" i="3"/>
  <c r="FB68" i="3"/>
  <c r="FB73" i="3"/>
  <c r="FB69" i="3"/>
  <c r="FB75" i="3"/>
  <c r="FB70" i="3"/>
  <c r="EZ4" i="3"/>
  <c r="FB65" i="3"/>
  <c r="FB64" i="3"/>
  <c r="FB63" i="3"/>
  <c r="FB58" i="3"/>
  <c r="FB57" i="3"/>
  <c r="FB62" i="3"/>
  <c r="FB59" i="3"/>
  <c r="FB61" i="3"/>
  <c r="FB55" i="3"/>
  <c r="FB51" i="3"/>
  <c r="FB48" i="3"/>
  <c r="FB41" i="3" s="1"/>
  <c r="FB52" i="3"/>
  <c r="FB53" i="3"/>
  <c r="FB47" i="3"/>
  <c r="FB54" i="3"/>
  <c r="FB46" i="3"/>
  <c r="FB50" i="3"/>
  <c r="FA40" i="3"/>
  <c r="FB2" i="3"/>
  <c r="FC1" i="3"/>
  <c r="FB37" i="3"/>
  <c r="FB3" i="3"/>
  <c r="FB39" i="3"/>
  <c r="FB36" i="3"/>
  <c r="FA38" i="3"/>
  <c r="FC72" i="3" l="1"/>
  <c r="FC75" i="3"/>
  <c r="FC77" i="3"/>
  <c r="FC69" i="3"/>
  <c r="FC73" i="3"/>
  <c r="FC76" i="3"/>
  <c r="FC74" i="3"/>
  <c r="FC68" i="3"/>
  <c r="FC70" i="3"/>
  <c r="FA4" i="3"/>
  <c r="FC65" i="3"/>
  <c r="FC64" i="3"/>
  <c r="FC58" i="3"/>
  <c r="FC57" i="3"/>
  <c r="FC63" i="3"/>
  <c r="FC59" i="3"/>
  <c r="FC62" i="3"/>
  <c r="FC61" i="3"/>
  <c r="FC54" i="3"/>
  <c r="FC51" i="3"/>
  <c r="FC46" i="3"/>
  <c r="FC52" i="3"/>
  <c r="FC48" i="3"/>
  <c r="FC41" i="3" s="1"/>
  <c r="FC47" i="3"/>
  <c r="FC53" i="3"/>
  <c r="FC50" i="3"/>
  <c r="FC55" i="3"/>
  <c r="FB40" i="3"/>
  <c r="FD1" i="3"/>
  <c r="FC2" i="3"/>
  <c r="FC36" i="3"/>
  <c r="FC39" i="3"/>
  <c r="FC37" i="3"/>
  <c r="FC3" i="3"/>
  <c r="FB38" i="3"/>
  <c r="FD77" i="3" l="1"/>
  <c r="FD75" i="3"/>
  <c r="FD76" i="3"/>
  <c r="FD68" i="3"/>
  <c r="FD69" i="3"/>
  <c r="FD72" i="3"/>
  <c r="FD73" i="3"/>
  <c r="FD70" i="3"/>
  <c r="FD74" i="3"/>
  <c r="FB4" i="3"/>
  <c r="FD65" i="3"/>
  <c r="FD64" i="3"/>
  <c r="FD57" i="3"/>
  <c r="FD63" i="3"/>
  <c r="FD59" i="3"/>
  <c r="FD62" i="3"/>
  <c r="FD58" i="3"/>
  <c r="FD61" i="3"/>
  <c r="FD53" i="3"/>
  <c r="FD47" i="3"/>
  <c r="FD52" i="3"/>
  <c r="FD55" i="3"/>
  <c r="FD51" i="3"/>
  <c r="FD46" i="3"/>
  <c r="FD54" i="3"/>
  <c r="FD48" i="3"/>
  <c r="FD41" i="3" s="1"/>
  <c r="FD50" i="3"/>
  <c r="FC38" i="3"/>
  <c r="FC4" i="3" s="1"/>
  <c r="FC40" i="3"/>
  <c r="FE1" i="3"/>
  <c r="FD3" i="3"/>
  <c r="FD2" i="3"/>
  <c r="FD37" i="3"/>
  <c r="FD36" i="3"/>
  <c r="FD39" i="3"/>
  <c r="FE77" i="3" l="1"/>
  <c r="FE76" i="3"/>
  <c r="FE75" i="3"/>
  <c r="FE70" i="3"/>
  <c r="FE69" i="3"/>
  <c r="FE73" i="3"/>
  <c r="FE74" i="3"/>
  <c r="FE72" i="3"/>
  <c r="FE68" i="3"/>
  <c r="FE65" i="3"/>
  <c r="FE64" i="3"/>
  <c r="FE63" i="3"/>
  <c r="FE59" i="3"/>
  <c r="FE62" i="3"/>
  <c r="FE58" i="3"/>
  <c r="FE57" i="3"/>
  <c r="FE61" i="3"/>
  <c r="FE52" i="3"/>
  <c r="FE48" i="3"/>
  <c r="FE55" i="3"/>
  <c r="FE51" i="3"/>
  <c r="FE46" i="3"/>
  <c r="FE54" i="3"/>
  <c r="FE53" i="3"/>
  <c r="FE47" i="3"/>
  <c r="FE50" i="3"/>
  <c r="FD40" i="3"/>
  <c r="FD38" i="3"/>
  <c r="FD4" i="3" s="1"/>
  <c r="FF1" i="3"/>
  <c r="FE3" i="3"/>
  <c r="FE2" i="3"/>
  <c r="FE36" i="3"/>
  <c r="FE39" i="3"/>
  <c r="FE37" i="3"/>
  <c r="FF77" i="3" l="1"/>
  <c r="FF73" i="3"/>
  <c r="FF69" i="3"/>
  <c r="FF75" i="3"/>
  <c r="FF70" i="3"/>
  <c r="FF74" i="3"/>
  <c r="FF76" i="3"/>
  <c r="FF68" i="3"/>
  <c r="FF72" i="3"/>
  <c r="FE41" i="3"/>
  <c r="FF64" i="3"/>
  <c r="FF59" i="3"/>
  <c r="FF62" i="3"/>
  <c r="FF65" i="3"/>
  <c r="FF58" i="3"/>
  <c r="FF63" i="3"/>
  <c r="FF57" i="3"/>
  <c r="FF61" i="3"/>
  <c r="FF55" i="3"/>
  <c r="FF51" i="3"/>
  <c r="FF48" i="3"/>
  <c r="FF41" i="3" s="1"/>
  <c r="FF54" i="3"/>
  <c r="FF53" i="3"/>
  <c r="FF47" i="3"/>
  <c r="FF46" i="3"/>
  <c r="FF52" i="3"/>
  <c r="FF50" i="3"/>
  <c r="FE40" i="3"/>
  <c r="FE38" i="3"/>
  <c r="FE4" i="3" s="1"/>
  <c r="FG1" i="3"/>
  <c r="FF3" i="3"/>
  <c r="FF2" i="3"/>
  <c r="FF36" i="3"/>
  <c r="FF39" i="3"/>
  <c r="FF37" i="3"/>
  <c r="FG75" i="3" l="1"/>
  <c r="FG73" i="3"/>
  <c r="FG76" i="3"/>
  <c r="FG77" i="3"/>
  <c r="FG74" i="3"/>
  <c r="FG68" i="3"/>
  <c r="FG70" i="3"/>
  <c r="FG72" i="3"/>
  <c r="FG69" i="3"/>
  <c r="FG65" i="3"/>
  <c r="FG59" i="3"/>
  <c r="FG62" i="3"/>
  <c r="FG64" i="3"/>
  <c r="FG58" i="3"/>
  <c r="FG57" i="3"/>
  <c r="FG63" i="3"/>
  <c r="FG61" i="3"/>
  <c r="FG54" i="3"/>
  <c r="FG55" i="3"/>
  <c r="FG52" i="3"/>
  <c r="FG46" i="3"/>
  <c r="FG47" i="3"/>
  <c r="FG53" i="3"/>
  <c r="FG50" i="3"/>
  <c r="FG48" i="3"/>
  <c r="FG41" i="3" s="1"/>
  <c r="FG51" i="3"/>
  <c r="FF40" i="3"/>
  <c r="FF38" i="3"/>
  <c r="FF4" i="3" s="1"/>
  <c r="FH1" i="3"/>
  <c r="FG3" i="3"/>
  <c r="FG2" i="3"/>
  <c r="FG39" i="3"/>
  <c r="FG37" i="3"/>
  <c r="FG36" i="3"/>
  <c r="FH77" i="3" l="1"/>
  <c r="FH76" i="3"/>
  <c r="FH70" i="3"/>
  <c r="FH75" i="3"/>
  <c r="FH74" i="3"/>
  <c r="FH68" i="3"/>
  <c r="FH73" i="3"/>
  <c r="FH72" i="3"/>
  <c r="FH69" i="3"/>
  <c r="FH65" i="3"/>
  <c r="FH64" i="3"/>
  <c r="FH59" i="3"/>
  <c r="FH62" i="3"/>
  <c r="FH58" i="3"/>
  <c r="FH57" i="3"/>
  <c r="FH63" i="3"/>
  <c r="FH61" i="3"/>
  <c r="FH53" i="3"/>
  <c r="FH51" i="3"/>
  <c r="FH47" i="3"/>
  <c r="FH54" i="3"/>
  <c r="FH48" i="3"/>
  <c r="FH41" i="3" s="1"/>
  <c r="FH55" i="3"/>
  <c r="FH46" i="3"/>
  <c r="FH52" i="3"/>
  <c r="FH50" i="3"/>
  <c r="FG40" i="3"/>
  <c r="FG38" i="3"/>
  <c r="FG4" i="3" s="1"/>
  <c r="FI1" i="3"/>
  <c r="FH3" i="3"/>
  <c r="FH2" i="3"/>
  <c r="FH37" i="3"/>
  <c r="FH36" i="3"/>
  <c r="FH39" i="3"/>
  <c r="FI76" i="3" l="1"/>
  <c r="FI77" i="3"/>
  <c r="FI75" i="3"/>
  <c r="FI72" i="3"/>
  <c r="FI69" i="3"/>
  <c r="FI74" i="3"/>
  <c r="FI70" i="3"/>
  <c r="FI73" i="3"/>
  <c r="FI68" i="3"/>
  <c r="FI65" i="3"/>
  <c r="FI64" i="3"/>
  <c r="FI62" i="3"/>
  <c r="FI58" i="3"/>
  <c r="FI59" i="3"/>
  <c r="FI57" i="3"/>
  <c r="FI63" i="3"/>
  <c r="FI61" i="3"/>
  <c r="FI52" i="3"/>
  <c r="FI53" i="3"/>
  <c r="FI46" i="3"/>
  <c r="FI54" i="3"/>
  <c r="FI47" i="3"/>
  <c r="FI48" i="3"/>
  <c r="FI41" i="3" s="1"/>
  <c r="FI55" i="3"/>
  <c r="FI51" i="3"/>
  <c r="FI50" i="3"/>
  <c r="FH38" i="3"/>
  <c r="FH4" i="3" s="1"/>
  <c r="FH40" i="3"/>
  <c r="FJ1" i="3"/>
  <c r="FI39" i="3"/>
  <c r="FI37" i="3"/>
  <c r="FI3" i="3"/>
  <c r="FI36" i="3"/>
  <c r="FI2" i="3"/>
  <c r="FJ76" i="3" l="1"/>
  <c r="FJ74" i="3"/>
  <c r="FJ77" i="3"/>
  <c r="FJ73" i="3"/>
  <c r="FJ72" i="3"/>
  <c r="FJ75" i="3"/>
  <c r="FJ69" i="3"/>
  <c r="FJ70" i="3"/>
  <c r="FJ68" i="3"/>
  <c r="FJ65" i="3"/>
  <c r="FJ64" i="3"/>
  <c r="FJ63" i="3"/>
  <c r="FJ58" i="3"/>
  <c r="FJ57" i="3"/>
  <c r="FJ62" i="3"/>
  <c r="FJ59" i="3"/>
  <c r="FJ61" i="3"/>
  <c r="FJ55" i="3"/>
  <c r="FJ51" i="3"/>
  <c r="FJ48" i="3"/>
  <c r="FJ46" i="3"/>
  <c r="FJ52" i="3"/>
  <c r="FJ53" i="3"/>
  <c r="FJ47" i="3"/>
  <c r="FJ54" i="3"/>
  <c r="FJ50" i="3"/>
  <c r="FK1" i="3"/>
  <c r="FJ37" i="3"/>
  <c r="FJ3" i="3"/>
  <c r="FJ36" i="3"/>
  <c r="FJ2" i="3"/>
  <c r="FJ39" i="3"/>
  <c r="FI40" i="3"/>
  <c r="FI38" i="3"/>
  <c r="FI4" i="3" s="1"/>
  <c r="FK72" i="3" l="1"/>
  <c r="FK77" i="3"/>
  <c r="FK69" i="3"/>
  <c r="FK75" i="3"/>
  <c r="FK73" i="3"/>
  <c r="FK70" i="3"/>
  <c r="FK74" i="3"/>
  <c r="FK68" i="3"/>
  <c r="FK76" i="3"/>
  <c r="FJ41" i="3"/>
  <c r="FK65" i="3"/>
  <c r="FK64" i="3"/>
  <c r="FK58" i="3"/>
  <c r="FK57" i="3"/>
  <c r="FK63" i="3"/>
  <c r="FK59" i="3"/>
  <c r="FK62" i="3"/>
  <c r="FK61" i="3"/>
  <c r="FK54" i="3"/>
  <c r="FK50" i="3"/>
  <c r="FK53" i="3"/>
  <c r="FK48" i="3"/>
  <c r="FK41" i="3" s="1"/>
  <c r="FK46" i="3"/>
  <c r="FK52" i="3"/>
  <c r="FK55" i="3"/>
  <c r="FK51" i="3"/>
  <c r="FK47" i="3"/>
  <c r="FJ40" i="3"/>
  <c r="FL1" i="3"/>
  <c r="FK37" i="3"/>
  <c r="FK3" i="3"/>
  <c r="FK39" i="3"/>
  <c r="FK36" i="3"/>
  <c r="FK2" i="3"/>
  <c r="FJ38" i="3"/>
  <c r="FJ4" i="3" s="1"/>
  <c r="FL77" i="3" l="1"/>
  <c r="FL72" i="3"/>
  <c r="FL74" i="3"/>
  <c r="FL73" i="3"/>
  <c r="FL70" i="3"/>
  <c r="FL75" i="3"/>
  <c r="FL69" i="3"/>
  <c r="FL68" i="3"/>
  <c r="FL76" i="3"/>
  <c r="FL65" i="3"/>
  <c r="FL64" i="3"/>
  <c r="FL57" i="3"/>
  <c r="FL63" i="3"/>
  <c r="FL58" i="3"/>
  <c r="FL59" i="3"/>
  <c r="FL62" i="3"/>
  <c r="FL61" i="3"/>
  <c r="FL53" i="3"/>
  <c r="FL55" i="3"/>
  <c r="FL54" i="3"/>
  <c r="FL52" i="3"/>
  <c r="FL47" i="3"/>
  <c r="FL51" i="3"/>
  <c r="FL48" i="3"/>
  <c r="FL41" i="3" s="1"/>
  <c r="FL46" i="3"/>
  <c r="FL50" i="3"/>
  <c r="FK38" i="3"/>
  <c r="FK4" i="3" s="1"/>
  <c r="FK40" i="3"/>
  <c r="FM1" i="3"/>
  <c r="FL37" i="3"/>
  <c r="FL3" i="3"/>
  <c r="FL36" i="3"/>
  <c r="FL2" i="3"/>
  <c r="FL39" i="3"/>
  <c r="FM77" i="3" l="1"/>
  <c r="FM75" i="3"/>
  <c r="FM73" i="3"/>
  <c r="FM68" i="3"/>
  <c r="FM72" i="3"/>
  <c r="FM76" i="3"/>
  <c r="FM74" i="3"/>
  <c r="FM69" i="3"/>
  <c r="FM70" i="3"/>
  <c r="FM65" i="3"/>
  <c r="FM64" i="3"/>
  <c r="FM57" i="3"/>
  <c r="FM63" i="3"/>
  <c r="FM59" i="3"/>
  <c r="FM62" i="3"/>
  <c r="FM58" i="3"/>
  <c r="FM61" i="3"/>
  <c r="FM52" i="3"/>
  <c r="FM51" i="3"/>
  <c r="FM55" i="3"/>
  <c r="FM47" i="3"/>
  <c r="FM54" i="3"/>
  <c r="FM48" i="3"/>
  <c r="FM41" i="3" s="1"/>
  <c r="FM46" i="3"/>
  <c r="FM53" i="3"/>
  <c r="FM50" i="3"/>
  <c r="FL38" i="3"/>
  <c r="FL4" i="3" s="1"/>
  <c r="FL40" i="3"/>
  <c r="FN1" i="3"/>
  <c r="FM39" i="3"/>
  <c r="FM37" i="3"/>
  <c r="FM3" i="3"/>
  <c r="FM36" i="3"/>
  <c r="FM2" i="3"/>
  <c r="FN75" i="3" l="1"/>
  <c r="FN76" i="3"/>
  <c r="FN70" i="3"/>
  <c r="FN73" i="3"/>
  <c r="FN68" i="3"/>
  <c r="FN74" i="3"/>
  <c r="FN77" i="3"/>
  <c r="FN72" i="3"/>
  <c r="FN69" i="3"/>
  <c r="FN64" i="3"/>
  <c r="FN63" i="3"/>
  <c r="FN59" i="3"/>
  <c r="FN62" i="3"/>
  <c r="FN65" i="3"/>
  <c r="FN58" i="3"/>
  <c r="FN57" i="3"/>
  <c r="FN61" i="3"/>
  <c r="FN55" i="3"/>
  <c r="FN51" i="3"/>
  <c r="FN48" i="3"/>
  <c r="FN41" i="3" s="1"/>
  <c r="FN54" i="3"/>
  <c r="FN53" i="3"/>
  <c r="FN46" i="3"/>
  <c r="FN47" i="3"/>
  <c r="FN52" i="3"/>
  <c r="FN50" i="3"/>
  <c r="FM40" i="3"/>
  <c r="FO1" i="3"/>
  <c r="FN37" i="3"/>
  <c r="FN3" i="3"/>
  <c r="FN36" i="3"/>
  <c r="FN2" i="3"/>
  <c r="FN39" i="3"/>
  <c r="FM38" i="3"/>
  <c r="FM4" i="3" s="1"/>
  <c r="FO75" i="3" l="1"/>
  <c r="FO76" i="3"/>
  <c r="FO73" i="3"/>
  <c r="FO68" i="3"/>
  <c r="FO77" i="3"/>
  <c r="FO69" i="3"/>
  <c r="FO74" i="3"/>
  <c r="FO72" i="3"/>
  <c r="FO70" i="3"/>
  <c r="FO65" i="3"/>
  <c r="FO59" i="3"/>
  <c r="FO62" i="3"/>
  <c r="FO58" i="3"/>
  <c r="FO57" i="3"/>
  <c r="FO64" i="3"/>
  <c r="FO63" i="3"/>
  <c r="FO61" i="3"/>
  <c r="FO54" i="3"/>
  <c r="FO50" i="3"/>
  <c r="FO46" i="3"/>
  <c r="FO53" i="3"/>
  <c r="FO48" i="3"/>
  <c r="FO41" i="3" s="1"/>
  <c r="FO52" i="3"/>
  <c r="FO51" i="3"/>
  <c r="FO47" i="3"/>
  <c r="FO55" i="3"/>
  <c r="FP1" i="3"/>
  <c r="FO37" i="3"/>
  <c r="FO3" i="3"/>
  <c r="FO39" i="3"/>
  <c r="FO36" i="3"/>
  <c r="FO2" i="3"/>
  <c r="FN40" i="3"/>
  <c r="FN38" i="3"/>
  <c r="FN4" i="3" s="1"/>
  <c r="FP77" i="3" l="1"/>
  <c r="FP75" i="3"/>
  <c r="FP74" i="3"/>
  <c r="FP70" i="3"/>
  <c r="FP76" i="3"/>
  <c r="FP68" i="3"/>
  <c r="FP69" i="3"/>
  <c r="FP72" i="3"/>
  <c r="FP73" i="3"/>
  <c r="FP65" i="3"/>
  <c r="FP64" i="3"/>
  <c r="FP59" i="3"/>
  <c r="FP62" i="3"/>
  <c r="FP58" i="3"/>
  <c r="FP57" i="3"/>
  <c r="FP63" i="3"/>
  <c r="FP61" i="3"/>
  <c r="FP53" i="3"/>
  <c r="FP48" i="3"/>
  <c r="FP41" i="3" s="1"/>
  <c r="FP47" i="3"/>
  <c r="FP46" i="3"/>
  <c r="FP52" i="3"/>
  <c r="FP55" i="3"/>
  <c r="FP51" i="3"/>
  <c r="FP54" i="3"/>
  <c r="FP50" i="3"/>
  <c r="FO40" i="3"/>
  <c r="FO38" i="3"/>
  <c r="FO4" i="3" s="1"/>
  <c r="FQ1" i="3"/>
  <c r="FP37" i="3"/>
  <c r="FP3" i="3"/>
  <c r="FP36" i="3"/>
  <c r="FP2" i="3"/>
  <c r="FP39" i="3"/>
  <c r="FQ76" i="3" l="1"/>
  <c r="FQ77" i="3"/>
  <c r="FQ73" i="3"/>
  <c r="FQ68" i="3"/>
  <c r="FQ70" i="3"/>
  <c r="FQ75" i="3"/>
  <c r="FQ69" i="3"/>
  <c r="FQ74" i="3"/>
  <c r="FQ72" i="3"/>
  <c r="FQ65" i="3"/>
  <c r="FQ64" i="3"/>
  <c r="FQ62" i="3"/>
  <c r="FQ59" i="3"/>
  <c r="FQ58" i="3"/>
  <c r="FQ57" i="3"/>
  <c r="FQ63" i="3"/>
  <c r="FQ61" i="3"/>
  <c r="FQ52" i="3"/>
  <c r="FQ55" i="3"/>
  <c r="FQ54" i="3"/>
  <c r="FQ53" i="3"/>
  <c r="FQ51" i="3"/>
  <c r="FQ47" i="3"/>
  <c r="FQ48" i="3"/>
  <c r="FQ41" i="3" s="1"/>
  <c r="FQ46" i="3"/>
  <c r="FQ50" i="3"/>
  <c r="FP40" i="3"/>
  <c r="FR1" i="3"/>
  <c r="FQ39" i="3"/>
  <c r="FQ37" i="3"/>
  <c r="FQ3" i="3"/>
  <c r="FQ36" i="3"/>
  <c r="FQ2" i="3"/>
  <c r="FP38" i="3"/>
  <c r="FP4" i="3" s="1"/>
  <c r="FR76" i="3" l="1"/>
  <c r="FR74" i="3"/>
  <c r="FR77" i="3"/>
  <c r="FR70" i="3"/>
  <c r="FR69" i="3"/>
  <c r="FR68" i="3"/>
  <c r="FR72" i="3"/>
  <c r="FR75" i="3"/>
  <c r="FR73" i="3"/>
  <c r="FR65" i="3"/>
  <c r="FR64" i="3"/>
  <c r="FR63" i="3"/>
  <c r="FR58" i="3"/>
  <c r="FR57" i="3"/>
  <c r="FR62" i="3"/>
  <c r="FR59" i="3"/>
  <c r="FR61" i="3"/>
  <c r="FR55" i="3"/>
  <c r="FR51" i="3"/>
  <c r="FR48" i="3"/>
  <c r="FR52" i="3"/>
  <c r="FR47" i="3"/>
  <c r="FR54" i="3"/>
  <c r="FR46" i="3"/>
  <c r="FR53" i="3"/>
  <c r="FR50" i="3"/>
  <c r="FQ40" i="3"/>
  <c r="FS1" i="3"/>
  <c r="FR36" i="3"/>
  <c r="FR2" i="3"/>
  <c r="FR39" i="3"/>
  <c r="FR37" i="3"/>
  <c r="FR3" i="3"/>
  <c r="FQ38" i="3"/>
  <c r="FQ4" i="3" s="1"/>
  <c r="FS72" i="3" l="1"/>
  <c r="FS77" i="3"/>
  <c r="FS73" i="3"/>
  <c r="FS69" i="3"/>
  <c r="FS74" i="3"/>
  <c r="FS76" i="3"/>
  <c r="FS75" i="3"/>
  <c r="FS70" i="3"/>
  <c r="FS68" i="3"/>
  <c r="FR41" i="3"/>
  <c r="FS65" i="3"/>
  <c r="FS64" i="3"/>
  <c r="FS58" i="3"/>
  <c r="FS57" i="3"/>
  <c r="FS63" i="3"/>
  <c r="FS59" i="3"/>
  <c r="FS62" i="3"/>
  <c r="FS61" i="3"/>
  <c r="FS54" i="3"/>
  <c r="FS51" i="3"/>
  <c r="FS46" i="3"/>
  <c r="FS52" i="3"/>
  <c r="FS50" i="3"/>
  <c r="FS55" i="3"/>
  <c r="FS53" i="3"/>
  <c r="FS47" i="3"/>
  <c r="FS48" i="3"/>
  <c r="FR40" i="3"/>
  <c r="FT1" i="3"/>
  <c r="FS37" i="3"/>
  <c r="FS3" i="3"/>
  <c r="FS39" i="3"/>
  <c r="FS36" i="3"/>
  <c r="FS2" i="3"/>
  <c r="FR38" i="3"/>
  <c r="FR4" i="3" s="1"/>
  <c r="FT77" i="3" l="1"/>
  <c r="FT76" i="3"/>
  <c r="FT75" i="3"/>
  <c r="FT69" i="3"/>
  <c r="FT73" i="3"/>
  <c r="FT70" i="3"/>
  <c r="FT72" i="3"/>
  <c r="FT74" i="3"/>
  <c r="FT68" i="3"/>
  <c r="FS41" i="3"/>
  <c r="FT65" i="3"/>
  <c r="FT64" i="3"/>
  <c r="FT57" i="3"/>
  <c r="FT63" i="3"/>
  <c r="FT59" i="3"/>
  <c r="FT58" i="3"/>
  <c r="FT62" i="3"/>
  <c r="FT61" i="3"/>
  <c r="FT53" i="3"/>
  <c r="FT47" i="3"/>
  <c r="FT55" i="3"/>
  <c r="FT51" i="3"/>
  <c r="FT54" i="3"/>
  <c r="FT48" i="3"/>
  <c r="FT41" i="3" s="1"/>
  <c r="FT46" i="3"/>
  <c r="FT52" i="3"/>
  <c r="FT50" i="3"/>
  <c r="FU1" i="3"/>
  <c r="FT36" i="3"/>
  <c r="FT2" i="3"/>
  <c r="FT39" i="3"/>
  <c r="FT37" i="3"/>
  <c r="FT3" i="3"/>
  <c r="FS40" i="3"/>
  <c r="FS38" i="3"/>
  <c r="FS4" i="3" s="1"/>
  <c r="FU77" i="3" l="1"/>
  <c r="FU76" i="3"/>
  <c r="FU72" i="3"/>
  <c r="FU74" i="3"/>
  <c r="FU69" i="3"/>
  <c r="FU70" i="3"/>
  <c r="FU75" i="3"/>
  <c r="FU68" i="3"/>
  <c r="FU73" i="3"/>
  <c r="FU65" i="3"/>
  <c r="FU64" i="3"/>
  <c r="FU57" i="3"/>
  <c r="FU63" i="3"/>
  <c r="FU59" i="3"/>
  <c r="FU62" i="3"/>
  <c r="FU58" i="3"/>
  <c r="FU61" i="3"/>
  <c r="FU52" i="3"/>
  <c r="FU48" i="3"/>
  <c r="FU41" i="3" s="1"/>
  <c r="FU54" i="3"/>
  <c r="FU46" i="3"/>
  <c r="FU53" i="3"/>
  <c r="FU55" i="3"/>
  <c r="FU51" i="3"/>
  <c r="FU47" i="3"/>
  <c r="FU50" i="3"/>
  <c r="FT40" i="3"/>
  <c r="FT38" i="3"/>
  <c r="FT4" i="3" s="1"/>
  <c r="FV1" i="3"/>
  <c r="FU39" i="3"/>
  <c r="FU37" i="3"/>
  <c r="FU3" i="3"/>
  <c r="FU36" i="3"/>
  <c r="FU2" i="3"/>
  <c r="FV77" i="3" l="1"/>
  <c r="FV76" i="3"/>
  <c r="FV74" i="3"/>
  <c r="FV72" i="3"/>
  <c r="FV75" i="3"/>
  <c r="FV70" i="3"/>
  <c r="FV73" i="3"/>
  <c r="FV69" i="3"/>
  <c r="FV68" i="3"/>
  <c r="FV64" i="3"/>
  <c r="FV63" i="3"/>
  <c r="FV59" i="3"/>
  <c r="FV65" i="3"/>
  <c r="FV62" i="3"/>
  <c r="FV58" i="3"/>
  <c r="FV57" i="3"/>
  <c r="FV61" i="3"/>
  <c r="FV55" i="3"/>
  <c r="FV51" i="3"/>
  <c r="FV48" i="3"/>
  <c r="FV41" i="3" s="1"/>
  <c r="FV54" i="3"/>
  <c r="FV53" i="3"/>
  <c r="FV47" i="3"/>
  <c r="FV52" i="3"/>
  <c r="FV46" i="3"/>
  <c r="FV50" i="3"/>
  <c r="FU40" i="3"/>
  <c r="FW1" i="3"/>
  <c r="FV36" i="3"/>
  <c r="FV2" i="3"/>
  <c r="FV39" i="3"/>
  <c r="FV37" i="3"/>
  <c r="FV3" i="3"/>
  <c r="FU38" i="3"/>
  <c r="FU4" i="3" s="1"/>
  <c r="FW75" i="3" l="1"/>
  <c r="FW73" i="3"/>
  <c r="FW77" i="3"/>
  <c r="FW68" i="3"/>
  <c r="FW70" i="3"/>
  <c r="FW72" i="3"/>
  <c r="FW76" i="3"/>
  <c r="FW74" i="3"/>
  <c r="FW69" i="3"/>
  <c r="FW65" i="3"/>
  <c r="FW63" i="3"/>
  <c r="FW59" i="3"/>
  <c r="FW62" i="3"/>
  <c r="FW58" i="3"/>
  <c r="FW64" i="3"/>
  <c r="FW57" i="3"/>
  <c r="FW61" i="3"/>
  <c r="FW54" i="3"/>
  <c r="FW55" i="3"/>
  <c r="FW52" i="3"/>
  <c r="FW46" i="3"/>
  <c r="FW53" i="3"/>
  <c r="FW48" i="3"/>
  <c r="FW41" i="3" s="1"/>
  <c r="FW47" i="3"/>
  <c r="FW50" i="3"/>
  <c r="FW51" i="3"/>
  <c r="FV40" i="3"/>
  <c r="FV38" i="3"/>
  <c r="FV4" i="3" s="1"/>
  <c r="FX1" i="3"/>
  <c r="FW39" i="3"/>
  <c r="FW37" i="3"/>
  <c r="FW3" i="3"/>
  <c r="FW36" i="3"/>
  <c r="FW2" i="3"/>
  <c r="FX75" i="3" l="1"/>
  <c r="FX74" i="3"/>
  <c r="FX77" i="3"/>
  <c r="FX70" i="3"/>
  <c r="FX73" i="3"/>
  <c r="FX69" i="3"/>
  <c r="FX72" i="3"/>
  <c r="FX68" i="3"/>
  <c r="FX76" i="3"/>
  <c r="FX48" i="3"/>
  <c r="FX65" i="3"/>
  <c r="FX64" i="3"/>
  <c r="FX63" i="3"/>
  <c r="FX59" i="3"/>
  <c r="FX62" i="3"/>
  <c r="FX58" i="3"/>
  <c r="FX57" i="3"/>
  <c r="FX61" i="3"/>
  <c r="FX53" i="3"/>
  <c r="FX51" i="3"/>
  <c r="FX47" i="3"/>
  <c r="FX52" i="3"/>
  <c r="FX54" i="3"/>
  <c r="FX55" i="3"/>
  <c r="FX46" i="3"/>
  <c r="FX50" i="3"/>
  <c r="FW40" i="3"/>
  <c r="FY1" i="3"/>
  <c r="FX36" i="3"/>
  <c r="FX2" i="3"/>
  <c r="FX39" i="3"/>
  <c r="FX37" i="3"/>
  <c r="FX3" i="3"/>
  <c r="FW38" i="3"/>
  <c r="FW4" i="3" s="1"/>
  <c r="FY76" i="3" l="1"/>
  <c r="FY75" i="3"/>
  <c r="FY74" i="3"/>
  <c r="FY68" i="3"/>
  <c r="FY77" i="3"/>
  <c r="FY73" i="3"/>
  <c r="FY72" i="3"/>
  <c r="FY69" i="3"/>
  <c r="FY70" i="3"/>
  <c r="FX41" i="3"/>
  <c r="FY65" i="3"/>
  <c r="FY64" i="3"/>
  <c r="FY62" i="3"/>
  <c r="FY58" i="3"/>
  <c r="FY57" i="3"/>
  <c r="FY59" i="3"/>
  <c r="FY63" i="3"/>
  <c r="FY61" i="3"/>
  <c r="FY52" i="3"/>
  <c r="FY55" i="3"/>
  <c r="FY51" i="3"/>
  <c r="FY46" i="3"/>
  <c r="FY54" i="3"/>
  <c r="FY48" i="3"/>
  <c r="FY41" i="3" s="1"/>
  <c r="FY53" i="3"/>
  <c r="FY47" i="3"/>
  <c r="FY50" i="3"/>
  <c r="FZ1" i="3"/>
  <c r="FY39" i="3"/>
  <c r="FY37" i="3"/>
  <c r="FY3" i="3"/>
  <c r="FY36" i="3"/>
  <c r="FY2" i="3"/>
  <c r="FX40" i="3"/>
  <c r="FX38" i="3"/>
  <c r="FX4" i="3" s="1"/>
  <c r="FZ76" i="3" l="1"/>
  <c r="FZ77" i="3"/>
  <c r="FZ74" i="3"/>
  <c r="FZ75" i="3"/>
  <c r="FZ68" i="3"/>
  <c r="FZ73" i="3"/>
  <c r="FZ70" i="3"/>
  <c r="FZ72" i="3"/>
  <c r="FZ69" i="3"/>
  <c r="FZ65" i="3"/>
  <c r="FZ64" i="3"/>
  <c r="FZ63" i="3"/>
  <c r="FZ58" i="3"/>
  <c r="FZ57" i="3"/>
  <c r="FZ62" i="3"/>
  <c r="FZ59" i="3"/>
  <c r="FZ61" i="3"/>
  <c r="FZ55" i="3"/>
  <c r="FZ51" i="3"/>
  <c r="FZ48" i="3"/>
  <c r="FZ41" i="3" s="1"/>
  <c r="FZ52" i="3"/>
  <c r="FZ46" i="3"/>
  <c r="FZ54" i="3"/>
  <c r="FZ53" i="3"/>
  <c r="FZ47" i="3"/>
  <c r="FZ50" i="3"/>
  <c r="FY38" i="3"/>
  <c r="FY4" i="3" s="1"/>
  <c r="FY40" i="3"/>
  <c r="GA1" i="3"/>
  <c r="FZ37" i="3"/>
  <c r="FZ3" i="3"/>
  <c r="FZ36" i="3"/>
  <c r="FZ2" i="3"/>
  <c r="FZ39" i="3"/>
  <c r="GA76" i="3" l="1"/>
  <c r="GA72" i="3"/>
  <c r="GA69" i="3"/>
  <c r="GA75" i="3"/>
  <c r="GA73" i="3"/>
  <c r="GA77" i="3"/>
  <c r="GA70" i="3"/>
  <c r="GA68" i="3"/>
  <c r="GA74" i="3"/>
  <c r="GA65" i="3"/>
  <c r="GA64" i="3"/>
  <c r="GA58" i="3"/>
  <c r="GA57" i="3"/>
  <c r="GA59" i="3"/>
  <c r="GA63" i="3"/>
  <c r="GA62" i="3"/>
  <c r="GA61" i="3"/>
  <c r="GA54" i="3"/>
  <c r="GA50" i="3"/>
  <c r="GA53" i="3"/>
  <c r="GA48" i="3"/>
  <c r="GA41" i="3" s="1"/>
  <c r="GA46" i="3"/>
  <c r="GA55" i="3"/>
  <c r="GA51" i="3"/>
  <c r="GA47" i="3"/>
  <c r="GA52" i="3"/>
  <c r="FZ38" i="3"/>
  <c r="FZ4" i="3" s="1"/>
  <c r="GB1" i="3"/>
  <c r="GA36" i="3"/>
  <c r="GA2" i="3"/>
  <c r="GA39" i="3"/>
  <c r="GA37" i="3"/>
  <c r="GA3" i="3"/>
  <c r="FZ40" i="3"/>
  <c r="GB77" i="3" l="1"/>
  <c r="GB73" i="3"/>
  <c r="GB70" i="3"/>
  <c r="GB74" i="3"/>
  <c r="GB76" i="3"/>
  <c r="GB68" i="3"/>
  <c r="GB69" i="3"/>
  <c r="GB72" i="3"/>
  <c r="GB75" i="3"/>
  <c r="GB65" i="3"/>
  <c r="GB64" i="3"/>
  <c r="GB57" i="3"/>
  <c r="GB58" i="3"/>
  <c r="GB59" i="3"/>
  <c r="GB63" i="3"/>
  <c r="GB62" i="3"/>
  <c r="GB61" i="3"/>
  <c r="GB53" i="3"/>
  <c r="GB55" i="3"/>
  <c r="GB54" i="3"/>
  <c r="GB52" i="3"/>
  <c r="GB47" i="3"/>
  <c r="GB48" i="3"/>
  <c r="GB51" i="3"/>
  <c r="GB46" i="3"/>
  <c r="GB50" i="3"/>
  <c r="GA40" i="3"/>
  <c r="GC1" i="3"/>
  <c r="GB36" i="3"/>
  <c r="GB2" i="3"/>
  <c r="GB39" i="3"/>
  <c r="GB37" i="3"/>
  <c r="GB3" i="3"/>
  <c r="GA38" i="3"/>
  <c r="GA4" i="3" s="1"/>
  <c r="GC77" i="3" l="1"/>
  <c r="GC73" i="3"/>
  <c r="GC75" i="3"/>
  <c r="GC68" i="3"/>
  <c r="GC76" i="3"/>
  <c r="GC72" i="3"/>
  <c r="GC74" i="3"/>
  <c r="GC70" i="3"/>
  <c r="GC69" i="3"/>
  <c r="GB41" i="3"/>
  <c r="GC65" i="3"/>
  <c r="GC64" i="3"/>
  <c r="GC57" i="3"/>
  <c r="GC59" i="3"/>
  <c r="GC63" i="3"/>
  <c r="GC62" i="3"/>
  <c r="GC58" i="3"/>
  <c r="GC61" i="3"/>
  <c r="GC52" i="3"/>
  <c r="GC51" i="3"/>
  <c r="GC54" i="3"/>
  <c r="GC48" i="3"/>
  <c r="GC41" i="3" s="1"/>
  <c r="GC47" i="3"/>
  <c r="GC53" i="3"/>
  <c r="GC55" i="3"/>
  <c r="GC46" i="3"/>
  <c r="GC50" i="3"/>
  <c r="GD1" i="3"/>
  <c r="GC36" i="3"/>
  <c r="GC2" i="3"/>
  <c r="GC39" i="3"/>
  <c r="GC37" i="3"/>
  <c r="GC3" i="3"/>
  <c r="GB40" i="3"/>
  <c r="GB38" i="3"/>
  <c r="GB4" i="3" s="1"/>
  <c r="GD77" i="3" l="1"/>
  <c r="GD72" i="3"/>
  <c r="GD76" i="3"/>
  <c r="GD74" i="3"/>
  <c r="GD75" i="3"/>
  <c r="GD69" i="3"/>
  <c r="GD68" i="3"/>
  <c r="GD73" i="3"/>
  <c r="GD70" i="3"/>
  <c r="GD64" i="3"/>
  <c r="GD63" i="3"/>
  <c r="GD65" i="3"/>
  <c r="GD59" i="3"/>
  <c r="GD62" i="3"/>
  <c r="GD58" i="3"/>
  <c r="GD57" i="3"/>
  <c r="GD61" i="3"/>
  <c r="GD55" i="3"/>
  <c r="GD51" i="3"/>
  <c r="GD48" i="3"/>
  <c r="GD53" i="3"/>
  <c r="GD46" i="3"/>
  <c r="GD52" i="3"/>
  <c r="GD47" i="3"/>
  <c r="GD54" i="3"/>
  <c r="GD50" i="3"/>
  <c r="GC38" i="3"/>
  <c r="GC4" i="3" s="1"/>
  <c r="GC40" i="3"/>
  <c r="GE1" i="3"/>
  <c r="GD37" i="3"/>
  <c r="GD3" i="3"/>
  <c r="GD36" i="3"/>
  <c r="GD2" i="3"/>
  <c r="GD39" i="3"/>
  <c r="GE75" i="3" l="1"/>
  <c r="GE73" i="3"/>
  <c r="GE76" i="3"/>
  <c r="GE77" i="3"/>
  <c r="GE68" i="3"/>
  <c r="GE69" i="3"/>
  <c r="GE74" i="3"/>
  <c r="GE72" i="3"/>
  <c r="GE70" i="3"/>
  <c r="GD41" i="3"/>
  <c r="GE65" i="3"/>
  <c r="GE59" i="3"/>
  <c r="GE62" i="3"/>
  <c r="GE63" i="3"/>
  <c r="GE64" i="3"/>
  <c r="GE58" i="3"/>
  <c r="GE57" i="3"/>
  <c r="GE61" i="3"/>
  <c r="GE54" i="3"/>
  <c r="GE46" i="3"/>
  <c r="GE52" i="3"/>
  <c r="GE48" i="3"/>
  <c r="GE41" i="3" s="1"/>
  <c r="GE47" i="3"/>
  <c r="GE50" i="3"/>
  <c r="GE55" i="3"/>
  <c r="GE51" i="3"/>
  <c r="GE53" i="3"/>
  <c r="GD40" i="3"/>
  <c r="GD38" i="3"/>
  <c r="GD4" i="3" s="1"/>
  <c r="GF1" i="3"/>
  <c r="GE36" i="3"/>
  <c r="GE2" i="3"/>
  <c r="GE39" i="3"/>
  <c r="GE37" i="3"/>
  <c r="GE3" i="3"/>
  <c r="GF77" i="3" l="1"/>
  <c r="GF76" i="3"/>
  <c r="GF70" i="3"/>
  <c r="GF72" i="3"/>
  <c r="GF74" i="3"/>
  <c r="GF73" i="3"/>
  <c r="GF69" i="3"/>
  <c r="GF75" i="3"/>
  <c r="GF68" i="3"/>
  <c r="GF65" i="3"/>
  <c r="GF64" i="3"/>
  <c r="GF59" i="3"/>
  <c r="GF62" i="3"/>
  <c r="GF63" i="3"/>
  <c r="GF58" i="3"/>
  <c r="GF57" i="3"/>
  <c r="GF61" i="3"/>
  <c r="GF53" i="3"/>
  <c r="GF48" i="3"/>
  <c r="GF47" i="3"/>
  <c r="GF52" i="3"/>
  <c r="GF46" i="3"/>
  <c r="GF55" i="3"/>
  <c r="GF51" i="3"/>
  <c r="GF54" i="3"/>
  <c r="GF50" i="3"/>
  <c r="GE38" i="3"/>
  <c r="GE4" i="3" s="1"/>
  <c r="GE40" i="3"/>
  <c r="GG1" i="3"/>
  <c r="GF36" i="3"/>
  <c r="GF2" i="3"/>
  <c r="GF39" i="3"/>
  <c r="GF37" i="3"/>
  <c r="GF3" i="3"/>
  <c r="GG76" i="3" l="1"/>
  <c r="GG75" i="3"/>
  <c r="GG74" i="3"/>
  <c r="GG77" i="3"/>
  <c r="GG70" i="3"/>
  <c r="GG69" i="3"/>
  <c r="GG68" i="3"/>
  <c r="GG73" i="3"/>
  <c r="GG72" i="3"/>
  <c r="GF41" i="3"/>
  <c r="GG65" i="3"/>
  <c r="GG64" i="3"/>
  <c r="GG62" i="3"/>
  <c r="GG63" i="3"/>
  <c r="GG58" i="3"/>
  <c r="GG57" i="3"/>
  <c r="GG59" i="3"/>
  <c r="GG61" i="3"/>
  <c r="GG52" i="3"/>
  <c r="GG55" i="3"/>
  <c r="GG54" i="3"/>
  <c r="GG53" i="3"/>
  <c r="GG51" i="3"/>
  <c r="GG47" i="3"/>
  <c r="GG46" i="3"/>
  <c r="GG48" i="3"/>
  <c r="GG50" i="3"/>
  <c r="GH1" i="3"/>
  <c r="GG36" i="3"/>
  <c r="GG2" i="3"/>
  <c r="GG39" i="3"/>
  <c r="GG37" i="3"/>
  <c r="GG3" i="3"/>
  <c r="GF40" i="3"/>
  <c r="GF38" i="3"/>
  <c r="GF4" i="3" s="1"/>
  <c r="GH76" i="3" l="1"/>
  <c r="GH74" i="3"/>
  <c r="GH77" i="3"/>
  <c r="GH75" i="3"/>
  <c r="GH73" i="3"/>
  <c r="GH72" i="3"/>
  <c r="GH68" i="3"/>
  <c r="GH69" i="3"/>
  <c r="GH70" i="3"/>
  <c r="GG41" i="3"/>
  <c r="GH65" i="3"/>
  <c r="GH64" i="3"/>
  <c r="GH63" i="3"/>
  <c r="GH58" i="3"/>
  <c r="GH57" i="3"/>
  <c r="GH59" i="3"/>
  <c r="GH62" i="3"/>
  <c r="GH61" i="3"/>
  <c r="GH55" i="3"/>
  <c r="GH51" i="3"/>
  <c r="GH48" i="3"/>
  <c r="GH41" i="3" s="1"/>
  <c r="GH52" i="3"/>
  <c r="GH47" i="3"/>
  <c r="GH54" i="3"/>
  <c r="GH53" i="3"/>
  <c r="GH46" i="3"/>
  <c r="GH50" i="3"/>
  <c r="GG38" i="3"/>
  <c r="GG4" i="3" s="1"/>
  <c r="GG40" i="3"/>
  <c r="GI1" i="3"/>
  <c r="GH36" i="3"/>
  <c r="GH2" i="3"/>
  <c r="GH39" i="3"/>
  <c r="GH37" i="3"/>
  <c r="GH3" i="3"/>
  <c r="GI72" i="3" l="1"/>
  <c r="GI75" i="3"/>
  <c r="GI77" i="3"/>
  <c r="GI74" i="3"/>
  <c r="GI69" i="3"/>
  <c r="GI68" i="3"/>
  <c r="GI70" i="3"/>
  <c r="GI73" i="3"/>
  <c r="GI76" i="3"/>
  <c r="GI65" i="3"/>
  <c r="GI64" i="3"/>
  <c r="GI63" i="3"/>
  <c r="GI58" i="3"/>
  <c r="GI57" i="3"/>
  <c r="GI59" i="3"/>
  <c r="GI62" i="3"/>
  <c r="GI61" i="3"/>
  <c r="GI54" i="3"/>
  <c r="GI51" i="3"/>
  <c r="GI50" i="3"/>
  <c r="GI46" i="3"/>
  <c r="GI55" i="3"/>
  <c r="GI53" i="3"/>
  <c r="GI48" i="3"/>
  <c r="GI41" i="3" s="1"/>
  <c r="GI52" i="3"/>
  <c r="GI47" i="3"/>
  <c r="GH38" i="3"/>
  <c r="GH4" i="3" s="1"/>
  <c r="GJ1" i="3"/>
  <c r="GI36" i="3"/>
  <c r="GI2" i="3"/>
  <c r="GI39" i="3"/>
  <c r="GI37" i="3"/>
  <c r="GI3" i="3"/>
  <c r="GH40" i="3"/>
  <c r="GJ77" i="3" l="1"/>
  <c r="GJ75" i="3"/>
  <c r="GJ74" i="3"/>
  <c r="GJ76" i="3"/>
  <c r="GJ72" i="3"/>
  <c r="GJ68" i="3"/>
  <c r="GJ70" i="3"/>
  <c r="GJ73" i="3"/>
  <c r="GJ69" i="3"/>
  <c r="GJ65" i="3"/>
  <c r="GJ64" i="3"/>
  <c r="GJ57" i="3"/>
  <c r="GJ58" i="3"/>
  <c r="GJ59" i="3"/>
  <c r="GJ62" i="3"/>
  <c r="GJ63" i="3"/>
  <c r="GJ61" i="3"/>
  <c r="GJ53" i="3"/>
  <c r="GJ47" i="3"/>
  <c r="GJ54" i="3"/>
  <c r="GJ48" i="3"/>
  <c r="GJ46" i="3"/>
  <c r="GJ55" i="3"/>
  <c r="GJ52" i="3"/>
  <c r="GJ51" i="3"/>
  <c r="GJ50" i="3"/>
  <c r="GI38" i="3"/>
  <c r="GI4" i="3" s="1"/>
  <c r="GI40" i="3"/>
  <c r="GK1" i="3"/>
  <c r="GJ36" i="3"/>
  <c r="GJ2" i="3"/>
  <c r="GJ39" i="3"/>
  <c r="GJ37" i="3"/>
  <c r="GJ3" i="3"/>
  <c r="GK77" i="3" l="1"/>
  <c r="GK76" i="3"/>
  <c r="GK73" i="3"/>
  <c r="GK74" i="3"/>
  <c r="GK70" i="3"/>
  <c r="GK72" i="3"/>
  <c r="GK68" i="3"/>
  <c r="GK69" i="3"/>
  <c r="GK75" i="3"/>
  <c r="GJ41" i="3"/>
  <c r="GK65" i="3"/>
  <c r="GK64" i="3"/>
  <c r="GK59" i="3"/>
  <c r="GK62" i="3"/>
  <c r="GK57" i="3"/>
  <c r="GK63" i="3"/>
  <c r="GK58" i="3"/>
  <c r="GK61" i="3"/>
  <c r="GK52" i="3"/>
  <c r="GK48" i="3"/>
  <c r="GK53" i="3"/>
  <c r="GK46" i="3"/>
  <c r="GK54" i="3"/>
  <c r="GK51" i="3"/>
  <c r="GK55" i="3"/>
  <c r="GK47" i="3"/>
  <c r="GK50" i="3"/>
  <c r="GJ40" i="3"/>
  <c r="GJ38" i="3"/>
  <c r="GJ4" i="3" s="1"/>
  <c r="GL1" i="3"/>
  <c r="GK36" i="3"/>
  <c r="GK2" i="3"/>
  <c r="GK39" i="3"/>
  <c r="GK37" i="3"/>
  <c r="GK3" i="3"/>
  <c r="GL77" i="3" l="1"/>
  <c r="GL76" i="3"/>
  <c r="GL73" i="3"/>
  <c r="GL75" i="3"/>
  <c r="GL70" i="3"/>
  <c r="GL68" i="3"/>
  <c r="GL72" i="3"/>
  <c r="GL69" i="3"/>
  <c r="GL74" i="3"/>
  <c r="GK41" i="3"/>
  <c r="GL64" i="3"/>
  <c r="GL63" i="3"/>
  <c r="GL65" i="3"/>
  <c r="GL59" i="3"/>
  <c r="GL62" i="3"/>
  <c r="GL58" i="3"/>
  <c r="GL57" i="3"/>
  <c r="GL61" i="3"/>
  <c r="GL55" i="3"/>
  <c r="GL51" i="3"/>
  <c r="GL48" i="3"/>
  <c r="GL41" i="3" s="1"/>
  <c r="GL54" i="3"/>
  <c r="GL53" i="3"/>
  <c r="GL52" i="3"/>
  <c r="GL47" i="3"/>
  <c r="GL46" i="3"/>
  <c r="GL50" i="3"/>
  <c r="GK38" i="3"/>
  <c r="GK4" i="3" s="1"/>
  <c r="GK40" i="3"/>
  <c r="GM1" i="3"/>
  <c r="GL37" i="3"/>
  <c r="GL3" i="3"/>
  <c r="GL36" i="3"/>
  <c r="GL2" i="3"/>
  <c r="GL39" i="3"/>
  <c r="GM75" i="3" l="1"/>
  <c r="GM73" i="3"/>
  <c r="GM72" i="3"/>
  <c r="GM68" i="3"/>
  <c r="GM77" i="3"/>
  <c r="GM74" i="3"/>
  <c r="GM70" i="3"/>
  <c r="GM76" i="3"/>
  <c r="GM69" i="3"/>
  <c r="GM65" i="3"/>
  <c r="GM59" i="3"/>
  <c r="GM62" i="3"/>
  <c r="GM64" i="3"/>
  <c r="GM58" i="3"/>
  <c r="GM63" i="3"/>
  <c r="GM57" i="3"/>
  <c r="GM61" i="3"/>
  <c r="GM54" i="3"/>
  <c r="GM55" i="3"/>
  <c r="GM52" i="3"/>
  <c r="GM46" i="3"/>
  <c r="GM47" i="3"/>
  <c r="GM51" i="3"/>
  <c r="GM50" i="3"/>
  <c r="GM53" i="3"/>
  <c r="GM48" i="3"/>
  <c r="GM41" i="3" s="1"/>
  <c r="GN1" i="3"/>
  <c r="GM39" i="3"/>
  <c r="GM37" i="3"/>
  <c r="GM3" i="3"/>
  <c r="GM36" i="3"/>
  <c r="GM2" i="3"/>
  <c r="GL40" i="3"/>
  <c r="GL38" i="3"/>
  <c r="GL4" i="3" s="1"/>
  <c r="GN70" i="3" l="1"/>
  <c r="GN75" i="3"/>
  <c r="GN77" i="3"/>
  <c r="GN76" i="3"/>
  <c r="GN69" i="3"/>
  <c r="GN72" i="3"/>
  <c r="GN68" i="3"/>
  <c r="GN74" i="3"/>
  <c r="GN73" i="3"/>
  <c r="GN65" i="3"/>
  <c r="GN64" i="3"/>
  <c r="GN59" i="3"/>
  <c r="GN62" i="3"/>
  <c r="GN58" i="3"/>
  <c r="GN63" i="3"/>
  <c r="GN57" i="3"/>
  <c r="GN61" i="3"/>
  <c r="GN53" i="3"/>
  <c r="GN51" i="3"/>
  <c r="GN47" i="3"/>
  <c r="GN52" i="3"/>
  <c r="GN55" i="3"/>
  <c r="GN54" i="3"/>
  <c r="GN48" i="3"/>
  <c r="GN41" i="3" s="1"/>
  <c r="GN46" i="3"/>
  <c r="GN50" i="3"/>
  <c r="GM40" i="3"/>
  <c r="GO1" i="3"/>
  <c r="GN36" i="3"/>
  <c r="GN2" i="3"/>
  <c r="GN39" i="3"/>
  <c r="GN37" i="3"/>
  <c r="GN3" i="3"/>
  <c r="GM38" i="3"/>
  <c r="GM4" i="3" s="1"/>
  <c r="GO76" i="3" l="1"/>
  <c r="GO77" i="3"/>
  <c r="GO74" i="3"/>
  <c r="GO69" i="3"/>
  <c r="GO73" i="3"/>
  <c r="GO70" i="3"/>
  <c r="GO72" i="3"/>
  <c r="GO75" i="3"/>
  <c r="GO68" i="3"/>
  <c r="GO65" i="3"/>
  <c r="GO64" i="3"/>
  <c r="GO62" i="3"/>
  <c r="GO58" i="3"/>
  <c r="GO63" i="3"/>
  <c r="GO57" i="3"/>
  <c r="GO59" i="3"/>
  <c r="GO61" i="3"/>
  <c r="GO52" i="3"/>
  <c r="GO55" i="3"/>
  <c r="GO51" i="3"/>
  <c r="GO54" i="3"/>
  <c r="GO48" i="3"/>
  <c r="GO41" i="3" s="1"/>
  <c r="GO46" i="3"/>
  <c r="GO47" i="3"/>
  <c r="GO53" i="3"/>
  <c r="GO50" i="3"/>
  <c r="GN38" i="3"/>
  <c r="GN4" i="3" s="1"/>
  <c r="GP1" i="3"/>
  <c r="GN40" i="3"/>
  <c r="GO36" i="3"/>
  <c r="GO2" i="3"/>
  <c r="GO39" i="3"/>
  <c r="GO37" i="3"/>
  <c r="GO3" i="3"/>
  <c r="GP76" i="3" l="1"/>
  <c r="GP75" i="3"/>
  <c r="GP74" i="3"/>
  <c r="GP77" i="3"/>
  <c r="GP72" i="3"/>
  <c r="GP70" i="3"/>
  <c r="GP69" i="3"/>
  <c r="GP73" i="3"/>
  <c r="GP68" i="3"/>
  <c r="GP65" i="3"/>
  <c r="GP64" i="3"/>
  <c r="GP63" i="3"/>
  <c r="GP58" i="3"/>
  <c r="GP57" i="3"/>
  <c r="GP62" i="3"/>
  <c r="GP59" i="3"/>
  <c r="GP61" i="3"/>
  <c r="GP55" i="3"/>
  <c r="GP51" i="3"/>
  <c r="GP48" i="3"/>
  <c r="GP41" i="3" s="1"/>
  <c r="GP54" i="3"/>
  <c r="GP46" i="3"/>
  <c r="GP53" i="3"/>
  <c r="GP52" i="3"/>
  <c r="GP47" i="3"/>
  <c r="GP50" i="3"/>
  <c r="GO38" i="3"/>
  <c r="GO4" i="3" s="1"/>
  <c r="GP36" i="3"/>
  <c r="GQ1" i="3"/>
  <c r="GP37" i="3"/>
  <c r="GP39" i="3"/>
  <c r="GP3" i="3"/>
  <c r="GP2" i="3"/>
  <c r="GO40" i="3"/>
  <c r="GQ72" i="3" l="1"/>
  <c r="GQ74" i="3"/>
  <c r="GQ77" i="3"/>
  <c r="GQ69" i="3"/>
  <c r="GQ76" i="3"/>
  <c r="GQ75" i="3"/>
  <c r="GQ68" i="3"/>
  <c r="GQ73" i="3"/>
  <c r="GQ70" i="3"/>
  <c r="GQ65" i="3"/>
  <c r="GQ64" i="3"/>
  <c r="GQ58" i="3"/>
  <c r="GQ57" i="3"/>
  <c r="GQ63" i="3"/>
  <c r="GQ59" i="3"/>
  <c r="GQ62" i="3"/>
  <c r="GQ61" i="3"/>
  <c r="GQ54" i="3"/>
  <c r="GQ50" i="3"/>
  <c r="GQ53" i="3"/>
  <c r="GQ48" i="3"/>
  <c r="GQ41" i="3" s="1"/>
  <c r="GQ46" i="3"/>
  <c r="GQ47" i="3"/>
  <c r="GQ52" i="3"/>
  <c r="GQ51" i="3"/>
  <c r="GQ55" i="3"/>
  <c r="GQ36" i="3"/>
  <c r="GQ39" i="3"/>
  <c r="GQ2" i="3"/>
  <c r="GQ3" i="3"/>
  <c r="GQ37" i="3"/>
  <c r="GR1" i="3"/>
  <c r="GP38" i="3"/>
  <c r="GP4" i="3" s="1"/>
  <c r="GP40" i="3"/>
  <c r="GR77" i="3" l="1"/>
  <c r="GR76" i="3"/>
  <c r="GR74" i="3"/>
  <c r="GR73" i="3"/>
  <c r="GR68" i="3"/>
  <c r="GR70" i="3"/>
  <c r="GR69" i="3"/>
  <c r="GR72" i="3"/>
  <c r="GR75" i="3"/>
  <c r="GR65" i="3"/>
  <c r="GR64" i="3"/>
  <c r="GR57" i="3"/>
  <c r="GR58" i="3"/>
  <c r="GR63" i="3"/>
  <c r="GR59" i="3"/>
  <c r="GR62" i="3"/>
  <c r="GR61" i="3"/>
  <c r="GR53" i="3"/>
  <c r="GR55" i="3"/>
  <c r="GR54" i="3"/>
  <c r="GR52" i="3"/>
  <c r="GR47" i="3"/>
  <c r="GR48" i="3"/>
  <c r="GR41" i="3" s="1"/>
  <c r="GR46" i="3"/>
  <c r="GR51" i="3"/>
  <c r="GR50" i="3"/>
  <c r="GR39" i="3"/>
  <c r="GR2" i="3"/>
  <c r="GR3" i="3"/>
  <c r="GR37" i="3"/>
  <c r="GS1" i="3"/>
  <c r="GR36" i="3"/>
  <c r="GQ38" i="3"/>
  <c r="GQ4" i="3" s="1"/>
  <c r="GQ40" i="3"/>
  <c r="GS77" i="3" l="1"/>
  <c r="GS75" i="3"/>
  <c r="GS76" i="3"/>
  <c r="GS68" i="3"/>
  <c r="GS72" i="3"/>
  <c r="GS73" i="3"/>
  <c r="GS74" i="3"/>
  <c r="GS69" i="3"/>
  <c r="GS70" i="3"/>
  <c r="GS65" i="3"/>
  <c r="GS64" i="3"/>
  <c r="GS63" i="3"/>
  <c r="GS59" i="3"/>
  <c r="GS57" i="3"/>
  <c r="GS62" i="3"/>
  <c r="GS58" i="3"/>
  <c r="GS61" i="3"/>
  <c r="GS52" i="3"/>
  <c r="GS51" i="3"/>
  <c r="GS53" i="3"/>
  <c r="GS47" i="3"/>
  <c r="GS48" i="3"/>
  <c r="GS41" i="3" s="1"/>
  <c r="GS55" i="3"/>
  <c r="GS54" i="3"/>
  <c r="GS46" i="3"/>
  <c r="GS50" i="3"/>
  <c r="GR38" i="3"/>
  <c r="GR4" i="3" s="1"/>
  <c r="GS36" i="3"/>
  <c r="GS39" i="3"/>
  <c r="GS2" i="3"/>
  <c r="GS3" i="3"/>
  <c r="GS37" i="3"/>
  <c r="GT1" i="3"/>
  <c r="GR40" i="3"/>
  <c r="GT77" i="3" l="1"/>
  <c r="GT75" i="3"/>
  <c r="GT73" i="3"/>
  <c r="GT74" i="3"/>
  <c r="GT68" i="3"/>
  <c r="GT72" i="3"/>
  <c r="GT69" i="3"/>
  <c r="GT76" i="3"/>
  <c r="GT70" i="3"/>
  <c r="GT64" i="3"/>
  <c r="GT63" i="3"/>
  <c r="GT65" i="3"/>
  <c r="GT59" i="3"/>
  <c r="GT62" i="3"/>
  <c r="GT58" i="3"/>
  <c r="GT57" i="3"/>
  <c r="GT61" i="3"/>
  <c r="GT55" i="3"/>
  <c r="GT51" i="3"/>
  <c r="GT48" i="3"/>
  <c r="GT41" i="3" s="1"/>
  <c r="GT52" i="3"/>
  <c r="GT46" i="3"/>
  <c r="GT53" i="3"/>
  <c r="GT47" i="3"/>
  <c r="GT54" i="3"/>
  <c r="GT50" i="3"/>
  <c r="GS38" i="3"/>
  <c r="GS4" i="3" s="1"/>
  <c r="GT37" i="3"/>
  <c r="GU1" i="3"/>
  <c r="GT36" i="3"/>
  <c r="GT39" i="3"/>
  <c r="GT2" i="3"/>
  <c r="GT3" i="3"/>
  <c r="GS40" i="3"/>
  <c r="GU75" i="3" l="1"/>
  <c r="GU76" i="3"/>
  <c r="GU73" i="3"/>
  <c r="GU77" i="3"/>
  <c r="GU68" i="3"/>
  <c r="GU74" i="3"/>
  <c r="GU70" i="3"/>
  <c r="GU72" i="3"/>
  <c r="GU69" i="3"/>
  <c r="GU65" i="3"/>
  <c r="GU59" i="3"/>
  <c r="GU64" i="3"/>
  <c r="GU62" i="3"/>
  <c r="GU58" i="3"/>
  <c r="GU57" i="3"/>
  <c r="GU63" i="3"/>
  <c r="GU61" i="3"/>
  <c r="GU54" i="3"/>
  <c r="GU46" i="3"/>
  <c r="GU52" i="3"/>
  <c r="GU50" i="3"/>
  <c r="GU55" i="3"/>
  <c r="GU51" i="3"/>
  <c r="GU53" i="3"/>
  <c r="GU48" i="3"/>
  <c r="GU41" i="3" s="1"/>
  <c r="GU47" i="3"/>
  <c r="GT38" i="3"/>
  <c r="GT4" i="3" s="1"/>
  <c r="GT40" i="3"/>
  <c r="GU3" i="3"/>
  <c r="GU37" i="3"/>
  <c r="GV1" i="3"/>
  <c r="GU36" i="3"/>
  <c r="GU39" i="3"/>
  <c r="GU2" i="3"/>
  <c r="GV77" i="3" l="1"/>
  <c r="GV72" i="3"/>
  <c r="GV70" i="3"/>
  <c r="GV76" i="3"/>
  <c r="GV75" i="3"/>
  <c r="GV69" i="3"/>
  <c r="GV68" i="3"/>
  <c r="GV74" i="3"/>
  <c r="GV73" i="3"/>
  <c r="GV65" i="3"/>
  <c r="GV64" i="3"/>
  <c r="GV59" i="3"/>
  <c r="GV62" i="3"/>
  <c r="GV58" i="3"/>
  <c r="GV57" i="3"/>
  <c r="GV63" i="3"/>
  <c r="GV61" i="3"/>
  <c r="GV53" i="3"/>
  <c r="GV48" i="3"/>
  <c r="GV47" i="3"/>
  <c r="GV55" i="3"/>
  <c r="GV51" i="3"/>
  <c r="GV46" i="3"/>
  <c r="GV54" i="3"/>
  <c r="GV52" i="3"/>
  <c r="GV50" i="3"/>
  <c r="GU40" i="3"/>
  <c r="GV39" i="3"/>
  <c r="GV2" i="3"/>
  <c r="GV36" i="3"/>
  <c r="GV37" i="3"/>
  <c r="GW1" i="3"/>
  <c r="GV3" i="3"/>
  <c r="GU38" i="3"/>
  <c r="GU4" i="3" s="1"/>
  <c r="GW76" i="3" l="1"/>
  <c r="GW77" i="3"/>
  <c r="GW75" i="3"/>
  <c r="GW73" i="3"/>
  <c r="GW70" i="3"/>
  <c r="GW69" i="3"/>
  <c r="GW68" i="3"/>
  <c r="GW72" i="3"/>
  <c r="GW74" i="3"/>
  <c r="GV41" i="3"/>
  <c r="GW65" i="3"/>
  <c r="GW64" i="3"/>
  <c r="GW62" i="3"/>
  <c r="GW58" i="3"/>
  <c r="GW57" i="3"/>
  <c r="GW63" i="3"/>
  <c r="GW59" i="3"/>
  <c r="GW61" i="3"/>
  <c r="GW52" i="3"/>
  <c r="GW55" i="3"/>
  <c r="GW54" i="3"/>
  <c r="GW53" i="3"/>
  <c r="GW48" i="3"/>
  <c r="GW41" i="3" s="1"/>
  <c r="GW47" i="3"/>
  <c r="GW46" i="3"/>
  <c r="GW51" i="3"/>
  <c r="GW50" i="3"/>
  <c r="GV38" i="3"/>
  <c r="GV4" i="3" s="1"/>
  <c r="GW36" i="3"/>
  <c r="GW37" i="3"/>
  <c r="GX1" i="3"/>
  <c r="GW3" i="3"/>
  <c r="GW39" i="3"/>
  <c r="GW2" i="3"/>
  <c r="GV40" i="3"/>
  <c r="GX76" i="3" l="1"/>
  <c r="GX74" i="3"/>
  <c r="GX77" i="3"/>
  <c r="GX75" i="3"/>
  <c r="GX69" i="3"/>
  <c r="GX70" i="3"/>
  <c r="GX73" i="3"/>
  <c r="GX72" i="3"/>
  <c r="GX68" i="3"/>
  <c r="GX65" i="3"/>
  <c r="GX64" i="3"/>
  <c r="GX63" i="3"/>
  <c r="GX58" i="3"/>
  <c r="GX57" i="3"/>
  <c r="GX62" i="3"/>
  <c r="GX59" i="3"/>
  <c r="GX61" i="3"/>
  <c r="GX55" i="3"/>
  <c r="GX51" i="3"/>
  <c r="GX48" i="3"/>
  <c r="GX41" i="3" s="1"/>
  <c r="GX52" i="3"/>
  <c r="GX54" i="3"/>
  <c r="GX47" i="3"/>
  <c r="GX53" i="3"/>
  <c r="GX46" i="3"/>
  <c r="GX50" i="3"/>
  <c r="GW40" i="3"/>
  <c r="GW38" i="3"/>
  <c r="GW4" i="3" s="1"/>
  <c r="GX39" i="3"/>
  <c r="GX2" i="3"/>
  <c r="GX3" i="3"/>
  <c r="GX37" i="3"/>
  <c r="GY1" i="3"/>
  <c r="GX36" i="3"/>
  <c r="GY75" i="3" l="1"/>
  <c r="GY72" i="3"/>
  <c r="GY69" i="3"/>
  <c r="GY70" i="3"/>
  <c r="GY77" i="3"/>
  <c r="GY74" i="3"/>
  <c r="GY73" i="3"/>
  <c r="GY76" i="3"/>
  <c r="GY68" i="3"/>
  <c r="GY65" i="3"/>
  <c r="GY64" i="3"/>
  <c r="GY58" i="3"/>
  <c r="GY57" i="3"/>
  <c r="GY63" i="3"/>
  <c r="GY59" i="3"/>
  <c r="GY62" i="3"/>
  <c r="GY61" i="3"/>
  <c r="GY54" i="3"/>
  <c r="GY51" i="3"/>
  <c r="GY46" i="3"/>
  <c r="GY53" i="3"/>
  <c r="GY48" i="3"/>
  <c r="GY41" i="3" s="1"/>
  <c r="GY55" i="3"/>
  <c r="GY47" i="3"/>
  <c r="GY50" i="3"/>
  <c r="GY52" i="3"/>
  <c r="GX40" i="3"/>
  <c r="GX38" i="3"/>
  <c r="GX4" i="3" s="1"/>
  <c r="GY3" i="3"/>
  <c r="GY37" i="3"/>
  <c r="GZ1" i="3"/>
  <c r="GY36" i="3"/>
  <c r="GY39" i="3"/>
  <c r="GY2" i="3"/>
  <c r="GZ77" i="3" l="1"/>
  <c r="GZ74" i="3"/>
  <c r="GZ69" i="3"/>
  <c r="GZ76" i="3"/>
  <c r="GZ75" i="3"/>
  <c r="GZ70" i="3"/>
  <c r="GZ72" i="3"/>
  <c r="GZ73" i="3"/>
  <c r="GZ68" i="3"/>
  <c r="GZ65" i="3"/>
  <c r="GZ64" i="3"/>
  <c r="GZ57" i="3"/>
  <c r="GZ63" i="3"/>
  <c r="GZ59" i="3"/>
  <c r="GZ62" i="3"/>
  <c r="GZ58" i="3"/>
  <c r="GZ61" i="3"/>
  <c r="GZ53" i="3"/>
  <c r="GZ47" i="3"/>
  <c r="GZ52" i="3"/>
  <c r="GZ46" i="3"/>
  <c r="GZ54" i="3"/>
  <c r="GZ51" i="3"/>
  <c r="GZ55" i="3"/>
  <c r="GZ48" i="3"/>
  <c r="GZ41" i="3" s="1"/>
  <c r="GZ50" i="3"/>
  <c r="GZ39" i="3"/>
  <c r="GZ2" i="3"/>
  <c r="GZ3" i="3"/>
  <c r="GZ37" i="3"/>
  <c r="HA1" i="3"/>
  <c r="GZ36" i="3"/>
  <c r="GY38" i="3"/>
  <c r="GY4" i="3" s="1"/>
  <c r="GY40" i="3"/>
  <c r="HA77" i="3" l="1"/>
  <c r="HA74" i="3"/>
  <c r="HA76" i="3"/>
  <c r="HA75" i="3"/>
  <c r="HA72" i="3"/>
  <c r="HA68" i="3"/>
  <c r="HA69" i="3"/>
  <c r="HA73" i="3"/>
  <c r="HA70" i="3"/>
  <c r="HA65" i="3"/>
  <c r="HA64" i="3"/>
  <c r="HA63" i="3"/>
  <c r="HA59" i="3"/>
  <c r="HA62" i="3"/>
  <c r="HA57" i="3"/>
  <c r="HA58" i="3"/>
  <c r="HA61" i="3"/>
  <c r="HA52" i="3"/>
  <c r="HA48" i="3"/>
  <c r="HA41" i="3" s="1"/>
  <c r="HA46" i="3"/>
  <c r="HA55" i="3"/>
  <c r="HA51" i="3"/>
  <c r="HA54" i="3"/>
  <c r="HA47" i="3"/>
  <c r="HA53" i="3"/>
  <c r="HA50" i="3"/>
  <c r="GZ38" i="3"/>
  <c r="GZ4" i="3" s="1"/>
  <c r="HA36" i="3"/>
  <c r="HA39" i="3"/>
  <c r="HA2" i="3"/>
  <c r="HA3" i="3"/>
  <c r="HA37" i="3"/>
  <c r="HB1" i="3"/>
  <c r="GZ40" i="3"/>
  <c r="HB77" i="3" l="1"/>
  <c r="HB73" i="3"/>
  <c r="HB75" i="3"/>
  <c r="HB74" i="3"/>
  <c r="HB70" i="3"/>
  <c r="HB76" i="3"/>
  <c r="HB72" i="3"/>
  <c r="HB68" i="3"/>
  <c r="HB69" i="3"/>
  <c r="HB64" i="3"/>
  <c r="HB63" i="3"/>
  <c r="HB59" i="3"/>
  <c r="HB62" i="3"/>
  <c r="HB58" i="3"/>
  <c r="HB57" i="3"/>
  <c r="HB65" i="3"/>
  <c r="HB61" i="3"/>
  <c r="HB55" i="3"/>
  <c r="HB51" i="3"/>
  <c r="HB48" i="3"/>
  <c r="HB54" i="3"/>
  <c r="HB53" i="3"/>
  <c r="HB52" i="3"/>
  <c r="HB47" i="3"/>
  <c r="HB46" i="3"/>
  <c r="HB50" i="3"/>
  <c r="HA38" i="3"/>
  <c r="HA4" i="3" s="1"/>
  <c r="HA40" i="3"/>
  <c r="HB37" i="3"/>
  <c r="HC1" i="3"/>
  <c r="HB3" i="3"/>
  <c r="HB39" i="3"/>
  <c r="HB2" i="3"/>
  <c r="HB36" i="3"/>
  <c r="HC75" i="3" l="1"/>
  <c r="HC73" i="3"/>
  <c r="HC76" i="3"/>
  <c r="HC77" i="3"/>
  <c r="HC68" i="3"/>
  <c r="HC74" i="3"/>
  <c r="HC72" i="3"/>
  <c r="HC69" i="3"/>
  <c r="HC70" i="3"/>
  <c r="HB41" i="3"/>
  <c r="HC65" i="3"/>
  <c r="HC64" i="3"/>
  <c r="HC63" i="3"/>
  <c r="HC59" i="3"/>
  <c r="HC62" i="3"/>
  <c r="HC58" i="3"/>
  <c r="HC57" i="3"/>
  <c r="HC61" i="3"/>
  <c r="HC54" i="3"/>
  <c r="HC55" i="3"/>
  <c r="HC52" i="3"/>
  <c r="HC50" i="3"/>
  <c r="HC46" i="3"/>
  <c r="HC51" i="3"/>
  <c r="HC47" i="3"/>
  <c r="HC53" i="3"/>
  <c r="HC48" i="3"/>
  <c r="HC3" i="3"/>
  <c r="HC39" i="3"/>
  <c r="HC2" i="3"/>
  <c r="HC36" i="3"/>
  <c r="HC37" i="3"/>
  <c r="HD1" i="3"/>
  <c r="HB40" i="3"/>
  <c r="HB38" i="3"/>
  <c r="HB4" i="3" s="1"/>
  <c r="HD75" i="3" l="1"/>
  <c r="HD77" i="3"/>
  <c r="HD76" i="3"/>
  <c r="HD73" i="3"/>
  <c r="HD70" i="3"/>
  <c r="HD68" i="3"/>
  <c r="HD72" i="3"/>
  <c r="HD74" i="3"/>
  <c r="HD69" i="3"/>
  <c r="HC41" i="3"/>
  <c r="HD65" i="3"/>
  <c r="HD64" i="3"/>
  <c r="HD63" i="3"/>
  <c r="HD59" i="3"/>
  <c r="HD62" i="3"/>
  <c r="HD58" i="3"/>
  <c r="HD57" i="3"/>
  <c r="HD61" i="3"/>
  <c r="HD53" i="3"/>
  <c r="HD51" i="3"/>
  <c r="HD47" i="3"/>
  <c r="HD55" i="3"/>
  <c r="HD54" i="3"/>
  <c r="HD48" i="3"/>
  <c r="HD41" i="3" s="1"/>
  <c r="HD52" i="3"/>
  <c r="HD46" i="3"/>
  <c r="HD50" i="3"/>
  <c r="HC38" i="3"/>
  <c r="HC4" i="3" s="1"/>
  <c r="HD39" i="3"/>
  <c r="HD2" i="3"/>
  <c r="HD36" i="3"/>
  <c r="HD37" i="3"/>
  <c r="HE1" i="3"/>
  <c r="HD3" i="3"/>
  <c r="HC40" i="3"/>
  <c r="HE76" i="3" l="1"/>
  <c r="HE77" i="3"/>
  <c r="HE75" i="3"/>
  <c r="HE72" i="3"/>
  <c r="HE74" i="3"/>
  <c r="HE73" i="3"/>
  <c r="HE68" i="3"/>
  <c r="HE70" i="3"/>
  <c r="HE69" i="3"/>
  <c r="HE65" i="3"/>
  <c r="HE64" i="3"/>
  <c r="HE62" i="3"/>
  <c r="HE58" i="3"/>
  <c r="HE63" i="3"/>
  <c r="HE57" i="3"/>
  <c r="HE59" i="3"/>
  <c r="HE61" i="3"/>
  <c r="HE52" i="3"/>
  <c r="HE54" i="3"/>
  <c r="HE48" i="3"/>
  <c r="HE41" i="3" s="1"/>
  <c r="HE53" i="3"/>
  <c r="HE46" i="3"/>
  <c r="HE51" i="3"/>
  <c r="HE55" i="3"/>
  <c r="HE47" i="3"/>
  <c r="HE50" i="3"/>
  <c r="HD38" i="3"/>
  <c r="HD4" i="3" s="1"/>
  <c r="HD40" i="3"/>
  <c r="HE3" i="3"/>
  <c r="HE37" i="3"/>
  <c r="HF1" i="3"/>
  <c r="HE36" i="3"/>
  <c r="HE39" i="3"/>
  <c r="HE2" i="3"/>
  <c r="HF76" i="3" l="1"/>
  <c r="HF77" i="3"/>
  <c r="HF74" i="3"/>
  <c r="HF72" i="3"/>
  <c r="HF70" i="3"/>
  <c r="HF68" i="3"/>
  <c r="HF69" i="3"/>
  <c r="HF75" i="3"/>
  <c r="HF73" i="3"/>
  <c r="HF65" i="3"/>
  <c r="HF64" i="3"/>
  <c r="HF63" i="3"/>
  <c r="HF62" i="3"/>
  <c r="HF58" i="3"/>
  <c r="HF57" i="3"/>
  <c r="HF59" i="3"/>
  <c r="HF61" i="3"/>
  <c r="HF55" i="3"/>
  <c r="HF51" i="3"/>
  <c r="HF48" i="3"/>
  <c r="HF53" i="3"/>
  <c r="HF46" i="3"/>
  <c r="HF52" i="3"/>
  <c r="HF47" i="3"/>
  <c r="HF54" i="3"/>
  <c r="HF50" i="3"/>
  <c r="HE38" i="3"/>
  <c r="HE4" i="3" s="1"/>
  <c r="HE40" i="3"/>
  <c r="HF39" i="3"/>
  <c r="HF2" i="3"/>
  <c r="HF3" i="3"/>
  <c r="HF37" i="3"/>
  <c r="HG1" i="3"/>
  <c r="HF36" i="3"/>
  <c r="HF41" i="3" l="1"/>
  <c r="HG76" i="3"/>
  <c r="HG72" i="3"/>
  <c r="HG77" i="3"/>
  <c r="HG69" i="3"/>
  <c r="HG74" i="3"/>
  <c r="HG73" i="3"/>
  <c r="HG70" i="3"/>
  <c r="HG68" i="3"/>
  <c r="HG75" i="3"/>
  <c r="HG65" i="3"/>
  <c r="HG64" i="3"/>
  <c r="HG58" i="3"/>
  <c r="HG57" i="3"/>
  <c r="HG59" i="3"/>
  <c r="HG62" i="3"/>
  <c r="HG63" i="3"/>
  <c r="HG61" i="3"/>
  <c r="HG54" i="3"/>
  <c r="HG50" i="3"/>
  <c r="HG53" i="3"/>
  <c r="HG48" i="3"/>
  <c r="HG41" i="3" s="1"/>
  <c r="HG46" i="3"/>
  <c r="HG52" i="3"/>
  <c r="HG47" i="3"/>
  <c r="HG51" i="3"/>
  <c r="HG55" i="3"/>
  <c r="HF38" i="3"/>
  <c r="HF4" i="3" s="1"/>
  <c r="HG3" i="3"/>
  <c r="HG39" i="3"/>
  <c r="HG2" i="3"/>
  <c r="HG36" i="3"/>
  <c r="HG37" i="3"/>
  <c r="HH1" i="3"/>
  <c r="HF40" i="3"/>
  <c r="HH77" i="3" l="1"/>
  <c r="HH75" i="3"/>
  <c r="HH70" i="3"/>
  <c r="HH72" i="3"/>
  <c r="HH76" i="3"/>
  <c r="HH74" i="3"/>
  <c r="HH69" i="3"/>
  <c r="HH73" i="3"/>
  <c r="HH68" i="3"/>
  <c r="HH65" i="3"/>
  <c r="HH64" i="3"/>
  <c r="HH57" i="3"/>
  <c r="HH59" i="3"/>
  <c r="HH63" i="3"/>
  <c r="HH58" i="3"/>
  <c r="HH62" i="3"/>
  <c r="HH61" i="3"/>
  <c r="HH53" i="3"/>
  <c r="HH55" i="3"/>
  <c r="HH54" i="3"/>
  <c r="HH52" i="3"/>
  <c r="HH47" i="3"/>
  <c r="HH51" i="3"/>
  <c r="HH48" i="3"/>
  <c r="HH41" i="3" s="1"/>
  <c r="HH46" i="3"/>
  <c r="HH50" i="3"/>
  <c r="HG38" i="3"/>
  <c r="HG4" i="3" s="1"/>
  <c r="HH39" i="3"/>
  <c r="HH2" i="3"/>
  <c r="HH36" i="3"/>
  <c r="HH37" i="3"/>
  <c r="HI1" i="3"/>
  <c r="HH3" i="3"/>
  <c r="HG40" i="3"/>
  <c r="HI77" i="3" l="1"/>
  <c r="HI74" i="3"/>
  <c r="HI69" i="3"/>
  <c r="HI73" i="3"/>
  <c r="HI76" i="3"/>
  <c r="HI70" i="3"/>
  <c r="HI68" i="3"/>
  <c r="HI75" i="3"/>
  <c r="HI72" i="3"/>
  <c r="HI65" i="3"/>
  <c r="HI64" i="3"/>
  <c r="HI59" i="3"/>
  <c r="HI63" i="3"/>
  <c r="HI62" i="3"/>
  <c r="HI58" i="3"/>
  <c r="HI57" i="3"/>
  <c r="HI61" i="3"/>
  <c r="HI52" i="3"/>
  <c r="HI51" i="3"/>
  <c r="HI47" i="3"/>
  <c r="HI55" i="3"/>
  <c r="HI54" i="3"/>
  <c r="HI53" i="3"/>
  <c r="HI48" i="3"/>
  <c r="HI41" i="3" s="1"/>
  <c r="HI46" i="3"/>
  <c r="HI50" i="3"/>
  <c r="HH38" i="3"/>
  <c r="HH4" i="3" s="1"/>
  <c r="HI3" i="3"/>
  <c r="HI37" i="3"/>
  <c r="HJ1" i="3"/>
  <c r="HI36" i="3"/>
  <c r="HI39" i="3"/>
  <c r="HI2" i="3"/>
  <c r="HH40" i="3"/>
  <c r="HJ77" i="3" l="1"/>
  <c r="HJ74" i="3"/>
  <c r="HJ75" i="3"/>
  <c r="HJ68" i="3"/>
  <c r="HJ69" i="3"/>
  <c r="HJ76" i="3"/>
  <c r="HJ72" i="3"/>
  <c r="HJ73" i="3"/>
  <c r="HJ70" i="3"/>
  <c r="HJ64" i="3"/>
  <c r="HJ63" i="3"/>
  <c r="HJ59" i="3"/>
  <c r="HJ62" i="3"/>
  <c r="HJ58" i="3"/>
  <c r="HJ65" i="3"/>
  <c r="HJ57" i="3"/>
  <c r="HJ61" i="3"/>
  <c r="HJ55" i="3"/>
  <c r="HJ51" i="3"/>
  <c r="HJ48" i="3"/>
  <c r="HJ41" i="3" s="1"/>
  <c r="HJ52" i="3"/>
  <c r="HJ54" i="3"/>
  <c r="HJ46" i="3"/>
  <c r="HJ53" i="3"/>
  <c r="HJ47" i="3"/>
  <c r="HJ50" i="3"/>
  <c r="HI38" i="3"/>
  <c r="HI4" i="3" s="1"/>
  <c r="HJ37" i="3"/>
  <c r="HK1" i="3"/>
  <c r="HJ3" i="3"/>
  <c r="HJ39" i="3"/>
  <c r="HJ2" i="3"/>
  <c r="HJ36" i="3"/>
  <c r="HI40" i="3"/>
  <c r="HK75" i="3" l="1"/>
  <c r="HK73" i="3"/>
  <c r="HK68" i="3"/>
  <c r="HK76" i="3"/>
  <c r="HK72" i="3"/>
  <c r="HK69" i="3"/>
  <c r="HK70" i="3"/>
  <c r="HK74" i="3"/>
  <c r="HK77" i="3"/>
  <c r="HK65" i="3"/>
  <c r="HK64" i="3"/>
  <c r="HK59" i="3"/>
  <c r="HK63" i="3"/>
  <c r="HK62" i="3"/>
  <c r="HK58" i="3"/>
  <c r="HK57" i="3"/>
  <c r="HK61" i="3"/>
  <c r="HK54" i="3"/>
  <c r="HK46" i="3"/>
  <c r="HK55" i="3"/>
  <c r="HK51" i="3"/>
  <c r="HK53" i="3"/>
  <c r="HK48" i="3"/>
  <c r="HK41" i="3" s="1"/>
  <c r="HK52" i="3"/>
  <c r="HK50" i="3"/>
  <c r="HK47" i="3"/>
  <c r="HK3" i="3"/>
  <c r="HK39" i="3"/>
  <c r="HK2" i="3"/>
  <c r="HK36" i="3"/>
  <c r="HK37" i="3"/>
  <c r="HL1" i="3"/>
  <c r="HJ40" i="3"/>
  <c r="HJ38" i="3"/>
  <c r="HJ4" i="3" s="1"/>
  <c r="HL70" i="3" l="1"/>
  <c r="HL77" i="3"/>
  <c r="HL76" i="3"/>
  <c r="HL74" i="3"/>
  <c r="HL72" i="3"/>
  <c r="HL68" i="3"/>
  <c r="HL73" i="3"/>
  <c r="HL75" i="3"/>
  <c r="HL69" i="3"/>
  <c r="HL65" i="3"/>
  <c r="HL64" i="3"/>
  <c r="HL59" i="3"/>
  <c r="HL63" i="3"/>
  <c r="HL62" i="3"/>
  <c r="HL58" i="3"/>
  <c r="HL57" i="3"/>
  <c r="HL61" i="3"/>
  <c r="HL53" i="3"/>
  <c r="HL48" i="3"/>
  <c r="HL47" i="3"/>
  <c r="HL54" i="3"/>
  <c r="HL46" i="3"/>
  <c r="HL55" i="3"/>
  <c r="HL52" i="3"/>
  <c r="HL51" i="3"/>
  <c r="HL50" i="3"/>
  <c r="HK38" i="3"/>
  <c r="HK4" i="3" s="1"/>
  <c r="HL37" i="3"/>
  <c r="HM1" i="3"/>
  <c r="HL3" i="3"/>
  <c r="HL39" i="3"/>
  <c r="HL2" i="3"/>
  <c r="HL36" i="3"/>
  <c r="HK40" i="3"/>
  <c r="HM76" i="3" l="1"/>
  <c r="HM77" i="3"/>
  <c r="HM73" i="3"/>
  <c r="HM75" i="3"/>
  <c r="HM70" i="3"/>
  <c r="HM68" i="3"/>
  <c r="HM74" i="3"/>
  <c r="HM69" i="3"/>
  <c r="HM72" i="3"/>
  <c r="HL41" i="3"/>
  <c r="HM65" i="3"/>
  <c r="HM64" i="3"/>
  <c r="HM63" i="3"/>
  <c r="HM62" i="3"/>
  <c r="HM58" i="3"/>
  <c r="HM57" i="3"/>
  <c r="HM59" i="3"/>
  <c r="HM61" i="3"/>
  <c r="HM52" i="3"/>
  <c r="HM55" i="3"/>
  <c r="HM54" i="3"/>
  <c r="HM53" i="3"/>
  <c r="HM48" i="3"/>
  <c r="HM41" i="3" s="1"/>
  <c r="HM47" i="3"/>
  <c r="HM46" i="3"/>
  <c r="HM51" i="3"/>
  <c r="HM50" i="3"/>
  <c r="HM3" i="3"/>
  <c r="HM37" i="3"/>
  <c r="HN1" i="3"/>
  <c r="HM36" i="3"/>
  <c r="HM39" i="3"/>
  <c r="HM2" i="3"/>
  <c r="HL40" i="3"/>
  <c r="HL38" i="3"/>
  <c r="HL4" i="3" s="1"/>
  <c r="HN76" i="3" l="1"/>
  <c r="HN74" i="3"/>
  <c r="HN75" i="3"/>
  <c r="HN77" i="3"/>
  <c r="HN72" i="3"/>
  <c r="HN73" i="3"/>
  <c r="HN68" i="3"/>
  <c r="HN70" i="3"/>
  <c r="HN69" i="3"/>
  <c r="HN65" i="3"/>
  <c r="HN64" i="3"/>
  <c r="HN63" i="3"/>
  <c r="HN62" i="3"/>
  <c r="HN58" i="3"/>
  <c r="HN57" i="3"/>
  <c r="HN59" i="3"/>
  <c r="HN61" i="3"/>
  <c r="HN55" i="3"/>
  <c r="HN51" i="3"/>
  <c r="HN48" i="3"/>
  <c r="HN52" i="3"/>
  <c r="HN53" i="3"/>
  <c r="HN47" i="3"/>
  <c r="HN54" i="3"/>
  <c r="HN46" i="3"/>
  <c r="HN50" i="3"/>
  <c r="HM38" i="3"/>
  <c r="HM4" i="3" s="1"/>
  <c r="HN37" i="3"/>
  <c r="HO1" i="3"/>
  <c r="HN36" i="3"/>
  <c r="HN39" i="3"/>
  <c r="HN2" i="3"/>
  <c r="HN3" i="3"/>
  <c r="HM40" i="3"/>
  <c r="HO72" i="3" l="1"/>
  <c r="HO77" i="3"/>
  <c r="HO75" i="3"/>
  <c r="HO69" i="3"/>
  <c r="HO74" i="3"/>
  <c r="HO76" i="3"/>
  <c r="HO68" i="3"/>
  <c r="HO73" i="3"/>
  <c r="HO70" i="3"/>
  <c r="HN41" i="3"/>
  <c r="HO65" i="3"/>
  <c r="HO64" i="3"/>
  <c r="HO63" i="3"/>
  <c r="HO62" i="3"/>
  <c r="HO58" i="3"/>
  <c r="HO57" i="3"/>
  <c r="HO59" i="3"/>
  <c r="HO61" i="3"/>
  <c r="HO54" i="3"/>
  <c r="HO51" i="3"/>
  <c r="HO46" i="3"/>
  <c r="HO52" i="3"/>
  <c r="HO50" i="3"/>
  <c r="HO53" i="3"/>
  <c r="HO48" i="3"/>
  <c r="HO41" i="3" s="1"/>
  <c r="HO55" i="3"/>
  <c r="HO47" i="3"/>
  <c r="HN38" i="3"/>
  <c r="HN4" i="3" s="1"/>
  <c r="HO36" i="3"/>
  <c r="HO37" i="3"/>
  <c r="HP1" i="3"/>
  <c r="HO3" i="3"/>
  <c r="HO39" i="3"/>
  <c r="HO2" i="3"/>
  <c r="HN40" i="3"/>
  <c r="HP77" i="3" l="1"/>
  <c r="HP76" i="3"/>
  <c r="HP75" i="3"/>
  <c r="HP73" i="3"/>
  <c r="HP70" i="3"/>
  <c r="HP69" i="3"/>
  <c r="HP74" i="3"/>
  <c r="HP72" i="3"/>
  <c r="HP68" i="3"/>
  <c r="HP65" i="3"/>
  <c r="HP64" i="3"/>
  <c r="HP57" i="3"/>
  <c r="HP62" i="3"/>
  <c r="HP58" i="3"/>
  <c r="HP59" i="3"/>
  <c r="HP63" i="3"/>
  <c r="HP61" i="3"/>
  <c r="HP53" i="3"/>
  <c r="HP47" i="3"/>
  <c r="HP52" i="3"/>
  <c r="HP55" i="3"/>
  <c r="HP51" i="3"/>
  <c r="HP46" i="3"/>
  <c r="HP54" i="3"/>
  <c r="HP48" i="3"/>
  <c r="HP50" i="3"/>
  <c r="HO38" i="3"/>
  <c r="HO4" i="3" s="1"/>
  <c r="HP39" i="3"/>
  <c r="HP2" i="3"/>
  <c r="HP36" i="3"/>
  <c r="HP37" i="3"/>
  <c r="HQ1" i="3"/>
  <c r="HP3" i="3"/>
  <c r="HO40" i="3"/>
  <c r="HQ77" i="3" l="1"/>
  <c r="HQ76" i="3"/>
  <c r="HQ75" i="3"/>
  <c r="HQ73" i="3"/>
  <c r="HQ70" i="3"/>
  <c r="HQ74" i="3"/>
  <c r="HQ72" i="3"/>
  <c r="HQ68" i="3"/>
  <c r="HQ69" i="3"/>
  <c r="HP41" i="3"/>
  <c r="HQ65" i="3"/>
  <c r="HQ64" i="3"/>
  <c r="HQ57" i="3"/>
  <c r="HQ59" i="3"/>
  <c r="HQ63" i="3"/>
  <c r="HQ62" i="3"/>
  <c r="HQ58" i="3"/>
  <c r="HQ61" i="3"/>
  <c r="HQ52" i="3"/>
  <c r="HQ48" i="3"/>
  <c r="HQ41" i="3" s="1"/>
  <c r="HQ55" i="3"/>
  <c r="HQ51" i="3"/>
  <c r="HQ46" i="3"/>
  <c r="HQ54" i="3"/>
  <c r="HQ47" i="3"/>
  <c r="HQ53" i="3"/>
  <c r="HQ50" i="3"/>
  <c r="HP38" i="3"/>
  <c r="HP4" i="3" s="1"/>
  <c r="HP40" i="3"/>
  <c r="HQ36" i="3"/>
  <c r="HQ39" i="3"/>
  <c r="HQ2" i="3"/>
  <c r="HQ3" i="3"/>
  <c r="HQ37" i="3"/>
  <c r="HR1" i="3"/>
  <c r="HR77" i="3" l="1"/>
  <c r="HR74" i="3"/>
  <c r="HR76" i="3"/>
  <c r="HR69" i="3"/>
  <c r="HR73" i="3"/>
  <c r="HR70" i="3"/>
  <c r="HR72" i="3"/>
  <c r="HR75" i="3"/>
  <c r="HR68" i="3"/>
  <c r="HR64" i="3"/>
  <c r="HR63" i="3"/>
  <c r="HR59" i="3"/>
  <c r="HR65" i="3"/>
  <c r="HR62" i="3"/>
  <c r="HR58" i="3"/>
  <c r="HR57" i="3"/>
  <c r="HR61" i="3"/>
  <c r="HR55" i="3"/>
  <c r="HR51" i="3"/>
  <c r="HR48" i="3"/>
  <c r="HR54" i="3"/>
  <c r="HR53" i="3"/>
  <c r="HR47" i="3"/>
  <c r="HR46" i="3"/>
  <c r="HR52" i="3"/>
  <c r="HR50" i="3"/>
  <c r="HQ38" i="3"/>
  <c r="HQ4" i="3" s="1"/>
  <c r="HR39" i="3"/>
  <c r="HR2" i="3"/>
  <c r="HR36" i="3"/>
  <c r="HR37" i="3"/>
  <c r="HS1" i="3"/>
  <c r="HR3" i="3"/>
  <c r="HQ40" i="3"/>
  <c r="HR41" i="3" l="1"/>
  <c r="HS75" i="3"/>
  <c r="HS73" i="3"/>
  <c r="HS77" i="3"/>
  <c r="HS74" i="3"/>
  <c r="HS68" i="3"/>
  <c r="HS76" i="3"/>
  <c r="HS72" i="3"/>
  <c r="HS69" i="3"/>
  <c r="HS70" i="3"/>
  <c r="HS65" i="3"/>
  <c r="HS59" i="3"/>
  <c r="HS62" i="3"/>
  <c r="HS58" i="3"/>
  <c r="HS64" i="3"/>
  <c r="HS63" i="3"/>
  <c r="HS57" i="3"/>
  <c r="HS61" i="3"/>
  <c r="HS54" i="3"/>
  <c r="HS55" i="3"/>
  <c r="HS52" i="3"/>
  <c r="HS46" i="3"/>
  <c r="HS50" i="3"/>
  <c r="HS47" i="3"/>
  <c r="HS53" i="3"/>
  <c r="HS48" i="3"/>
  <c r="HS41" i="3" s="1"/>
  <c r="HS51" i="3"/>
  <c r="HR38" i="3"/>
  <c r="HR4" i="3" s="1"/>
  <c r="HS36" i="3"/>
  <c r="HS37" i="3"/>
  <c r="HT1" i="3"/>
  <c r="HS3" i="3"/>
  <c r="HS39" i="3"/>
  <c r="HS2" i="3"/>
  <c r="HR40" i="3"/>
  <c r="HT77" i="3" l="1"/>
  <c r="HT70" i="3"/>
  <c r="HT74" i="3"/>
  <c r="HT68" i="3"/>
  <c r="HT76" i="3"/>
  <c r="HT69" i="3"/>
  <c r="HT75" i="3"/>
  <c r="HT72" i="3"/>
  <c r="HT73" i="3"/>
  <c r="HT65" i="3"/>
  <c r="HT64" i="3"/>
  <c r="HT59" i="3"/>
  <c r="HT62" i="3"/>
  <c r="HT58" i="3"/>
  <c r="HT63" i="3"/>
  <c r="HT57" i="3"/>
  <c r="HT61" i="3"/>
  <c r="HT53" i="3"/>
  <c r="HT51" i="3"/>
  <c r="HT47" i="3"/>
  <c r="HT54" i="3"/>
  <c r="HT48" i="3"/>
  <c r="HT41" i="3" s="1"/>
  <c r="HT52" i="3"/>
  <c r="HT55" i="3"/>
  <c r="HT46" i="3"/>
  <c r="HT50" i="3"/>
  <c r="HS38" i="3"/>
  <c r="HS4" i="3" s="1"/>
  <c r="HT39" i="3"/>
  <c r="HT2" i="3"/>
  <c r="HT3" i="3"/>
  <c r="HT37" i="3"/>
  <c r="HU1" i="3"/>
  <c r="HT36" i="3"/>
  <c r="HS40" i="3"/>
  <c r="HU76" i="3" l="1"/>
  <c r="HU77" i="3"/>
  <c r="HU72" i="3"/>
  <c r="HU69" i="3"/>
  <c r="HU75" i="3"/>
  <c r="HU74" i="3"/>
  <c r="HU68" i="3"/>
  <c r="HU70" i="3"/>
  <c r="HU73" i="3"/>
  <c r="HU65" i="3"/>
  <c r="HU64" i="3"/>
  <c r="HU62" i="3"/>
  <c r="HU58" i="3"/>
  <c r="HU59" i="3"/>
  <c r="HU63" i="3"/>
  <c r="HU57" i="3"/>
  <c r="HU61" i="3"/>
  <c r="HU52" i="3"/>
  <c r="HU53" i="3"/>
  <c r="HU46" i="3"/>
  <c r="HU48" i="3"/>
  <c r="HU41" i="3" s="1"/>
  <c r="HU47" i="3"/>
  <c r="HU55" i="3"/>
  <c r="HU51" i="3"/>
  <c r="HU54" i="3"/>
  <c r="HU50" i="3"/>
  <c r="HU3" i="3"/>
  <c r="HU37" i="3"/>
  <c r="HV1" i="3"/>
  <c r="HU36" i="3"/>
  <c r="HU39" i="3"/>
  <c r="HU2" i="3"/>
  <c r="HT40" i="3"/>
  <c r="HT38" i="3"/>
  <c r="HT4" i="3" s="1"/>
  <c r="HV76" i="3" l="1"/>
  <c r="HV74" i="3"/>
  <c r="HV73" i="3"/>
  <c r="HV75" i="3"/>
  <c r="HV72" i="3"/>
  <c r="HV69" i="3"/>
  <c r="HV77" i="3"/>
  <c r="HV70" i="3"/>
  <c r="HV68" i="3"/>
  <c r="HV65" i="3"/>
  <c r="HV64" i="3"/>
  <c r="HV63" i="3"/>
  <c r="HV62" i="3"/>
  <c r="HV58" i="3"/>
  <c r="HV57" i="3"/>
  <c r="HV59" i="3"/>
  <c r="HV61" i="3"/>
  <c r="HV55" i="3"/>
  <c r="HV51" i="3"/>
  <c r="HV48" i="3"/>
  <c r="HV41" i="3" s="1"/>
  <c r="HV46" i="3"/>
  <c r="HV52" i="3"/>
  <c r="HV47" i="3"/>
  <c r="HV54" i="3"/>
  <c r="HV53" i="3"/>
  <c r="HV50" i="3"/>
  <c r="HU38" i="3"/>
  <c r="HU4" i="3" s="1"/>
  <c r="HU40" i="3"/>
  <c r="HV37" i="3"/>
  <c r="HW1" i="3"/>
  <c r="HV3" i="3"/>
  <c r="HV39" i="3"/>
  <c r="HV2" i="3"/>
  <c r="HV36" i="3"/>
  <c r="HW72" i="3" l="1"/>
  <c r="HW69" i="3"/>
  <c r="HW75" i="3"/>
  <c r="HW77" i="3"/>
  <c r="HW74" i="3"/>
  <c r="HW70" i="3"/>
  <c r="HW68" i="3"/>
  <c r="HW73" i="3"/>
  <c r="HW76" i="3"/>
  <c r="HW65" i="3"/>
  <c r="HW64" i="3"/>
  <c r="HW58" i="3"/>
  <c r="HW62" i="3"/>
  <c r="HW57" i="3"/>
  <c r="HW63" i="3"/>
  <c r="HW59" i="3"/>
  <c r="HW61" i="3"/>
  <c r="HW54" i="3"/>
  <c r="HW50" i="3"/>
  <c r="HW53" i="3"/>
  <c r="HW48" i="3"/>
  <c r="HW41" i="3" s="1"/>
  <c r="HW46" i="3"/>
  <c r="HW52" i="3"/>
  <c r="HW55" i="3"/>
  <c r="HW51" i="3"/>
  <c r="HW47" i="3"/>
  <c r="HW3" i="3"/>
  <c r="HW39" i="3"/>
  <c r="HW2" i="3"/>
  <c r="HW36" i="3"/>
  <c r="HW37" i="3"/>
  <c r="HX1" i="3"/>
  <c r="HV40" i="3"/>
  <c r="HV38" i="3"/>
  <c r="HV4" i="3" s="1"/>
  <c r="HX77" i="3" l="1"/>
  <c r="HX75" i="3"/>
  <c r="HX72" i="3"/>
  <c r="HX73" i="3"/>
  <c r="HX68" i="3"/>
  <c r="HX69" i="3"/>
  <c r="HX70" i="3"/>
  <c r="HX76" i="3"/>
  <c r="HX74" i="3"/>
  <c r="HX65" i="3"/>
  <c r="HX64" i="3"/>
  <c r="HX62" i="3"/>
  <c r="HX57" i="3"/>
  <c r="HX58" i="3"/>
  <c r="HX63" i="3"/>
  <c r="HX59" i="3"/>
  <c r="HX61" i="3"/>
  <c r="HX53" i="3"/>
  <c r="HX55" i="3"/>
  <c r="HX54" i="3"/>
  <c r="HX52" i="3"/>
  <c r="HX47" i="3"/>
  <c r="HX51" i="3"/>
  <c r="HX46" i="3"/>
  <c r="HX48" i="3"/>
  <c r="HX50" i="3"/>
  <c r="HW38" i="3"/>
  <c r="HW4" i="3" s="1"/>
  <c r="HW40" i="3"/>
  <c r="HX37" i="3"/>
  <c r="HY1" i="3"/>
  <c r="HX3" i="3"/>
  <c r="HX39" i="3"/>
  <c r="HX2" i="3"/>
  <c r="HX36" i="3"/>
  <c r="HY77" i="3" l="1"/>
  <c r="HY75" i="3"/>
  <c r="HY68" i="3"/>
  <c r="HY70" i="3"/>
  <c r="HY76" i="3"/>
  <c r="HY72" i="3"/>
  <c r="HY69" i="3"/>
  <c r="HY73" i="3"/>
  <c r="HY74" i="3"/>
  <c r="HX41" i="3"/>
  <c r="HY65" i="3"/>
  <c r="HY64" i="3"/>
  <c r="HY63" i="3"/>
  <c r="HY57" i="3"/>
  <c r="HY59" i="3"/>
  <c r="HY62" i="3"/>
  <c r="HY58" i="3"/>
  <c r="HY61" i="3"/>
  <c r="HY52" i="3"/>
  <c r="HY51" i="3"/>
  <c r="HY55" i="3"/>
  <c r="HY47" i="3"/>
  <c r="HY54" i="3"/>
  <c r="HY48" i="3"/>
  <c r="HY41" i="3" s="1"/>
  <c r="HY53" i="3"/>
  <c r="HY46" i="3"/>
  <c r="HY50" i="3"/>
  <c r="HY3" i="3"/>
  <c r="HY37" i="3"/>
  <c r="HZ1" i="3"/>
  <c r="HY36" i="3"/>
  <c r="HY39" i="3"/>
  <c r="HY2" i="3"/>
  <c r="HX40" i="3"/>
  <c r="HX38" i="3"/>
  <c r="HX4" i="3" s="1"/>
  <c r="HZ75" i="3" l="1"/>
  <c r="HZ77" i="3"/>
  <c r="HZ76" i="3"/>
  <c r="HZ74" i="3"/>
  <c r="HZ70" i="3"/>
  <c r="HZ72" i="3"/>
  <c r="HZ73" i="3"/>
  <c r="HZ68" i="3"/>
  <c r="HZ69" i="3"/>
  <c r="HY38" i="3"/>
  <c r="HY4" i="3" s="1"/>
  <c r="HZ64" i="3"/>
  <c r="HZ63" i="3"/>
  <c r="HZ59" i="3"/>
  <c r="HZ65" i="3"/>
  <c r="HZ58" i="3"/>
  <c r="HZ57" i="3"/>
  <c r="HZ62" i="3"/>
  <c r="HZ61" i="3"/>
  <c r="HZ55" i="3"/>
  <c r="HZ51" i="3"/>
  <c r="HZ48" i="3"/>
  <c r="HZ41" i="3" s="1"/>
  <c r="HZ54" i="3"/>
  <c r="HZ53" i="3"/>
  <c r="HZ46" i="3"/>
  <c r="HZ52" i="3"/>
  <c r="HZ47" i="3"/>
  <c r="HZ50" i="3"/>
  <c r="HZ37" i="3"/>
  <c r="IA1" i="3"/>
  <c r="HZ3" i="3"/>
  <c r="HZ39" i="3"/>
  <c r="HZ2" i="3"/>
  <c r="HZ36" i="3"/>
  <c r="HY40" i="3"/>
  <c r="IA75" i="3" l="1"/>
  <c r="IA76" i="3"/>
  <c r="IA73" i="3"/>
  <c r="IA74" i="3"/>
  <c r="IA77" i="3"/>
  <c r="IA68" i="3"/>
  <c r="IA69" i="3"/>
  <c r="IA70" i="3"/>
  <c r="IA72" i="3"/>
  <c r="IA65" i="3"/>
  <c r="IA59" i="3"/>
  <c r="IA58" i="3"/>
  <c r="IA63" i="3"/>
  <c r="IA62" i="3"/>
  <c r="IA57" i="3"/>
  <c r="IA64" i="3"/>
  <c r="IA61" i="3"/>
  <c r="IA54" i="3"/>
  <c r="IA50" i="3"/>
  <c r="IA46" i="3"/>
  <c r="IA53" i="3"/>
  <c r="IA48" i="3"/>
  <c r="IA41" i="3" s="1"/>
  <c r="IA55" i="3"/>
  <c r="IA52" i="3"/>
  <c r="IA51" i="3"/>
  <c r="IA47" i="3"/>
  <c r="HZ40" i="3"/>
  <c r="HZ38" i="3"/>
  <c r="HZ4" i="3" s="1"/>
  <c r="IA36" i="3"/>
  <c r="IA37" i="3"/>
  <c r="IB1" i="3"/>
  <c r="IA3" i="3"/>
  <c r="IA39" i="3"/>
  <c r="IA2" i="3"/>
  <c r="IB77" i="3" l="1"/>
  <c r="IB76" i="3"/>
  <c r="IB74" i="3"/>
  <c r="IB70" i="3"/>
  <c r="IB73" i="3"/>
  <c r="IB72" i="3"/>
  <c r="IB75" i="3"/>
  <c r="IB68" i="3"/>
  <c r="IB69" i="3"/>
  <c r="IB65" i="3"/>
  <c r="IB64" i="3"/>
  <c r="IB59" i="3"/>
  <c r="IB58" i="3"/>
  <c r="IB62" i="3"/>
  <c r="IB57" i="3"/>
  <c r="IB63" i="3"/>
  <c r="IB61" i="3"/>
  <c r="IB53" i="3"/>
  <c r="IB48" i="3"/>
  <c r="IB41" i="3" s="1"/>
  <c r="IB47" i="3"/>
  <c r="IB46" i="3"/>
  <c r="IB52" i="3"/>
  <c r="IB54" i="3"/>
  <c r="IB55" i="3"/>
  <c r="IB51" i="3"/>
  <c r="IB50" i="3"/>
  <c r="IA38" i="3"/>
  <c r="IA4" i="3" s="1"/>
  <c r="IA40" i="3"/>
  <c r="IB37" i="3"/>
  <c r="IC1" i="3"/>
  <c r="IB36" i="3"/>
  <c r="IB39" i="3"/>
  <c r="IB2" i="3"/>
  <c r="IB3" i="3"/>
  <c r="IC76" i="3" l="1"/>
  <c r="IC77" i="3"/>
  <c r="IC68" i="3"/>
  <c r="IC75" i="3"/>
  <c r="IC70" i="3"/>
  <c r="IC72" i="3"/>
  <c r="IC73" i="3"/>
  <c r="IC74" i="3"/>
  <c r="IC69" i="3"/>
  <c r="IC65" i="3"/>
  <c r="IC64" i="3"/>
  <c r="IC59" i="3"/>
  <c r="IC58" i="3"/>
  <c r="IC62" i="3"/>
  <c r="IC57" i="3"/>
  <c r="IC63" i="3"/>
  <c r="IC61" i="3"/>
  <c r="IC52" i="3"/>
  <c r="IC55" i="3"/>
  <c r="IC54" i="3"/>
  <c r="IC53" i="3"/>
  <c r="IC51" i="3"/>
  <c r="IC47" i="3"/>
  <c r="IC46" i="3"/>
  <c r="IC48" i="3"/>
  <c r="IC41" i="3" s="1"/>
  <c r="IC50" i="3"/>
  <c r="IB40" i="3"/>
  <c r="IB38" i="3"/>
  <c r="IB4" i="3" s="1"/>
  <c r="IC3" i="3"/>
  <c r="IC37" i="3"/>
  <c r="ID1" i="3"/>
  <c r="IC36" i="3"/>
  <c r="IC39" i="3"/>
  <c r="IC2" i="3"/>
  <c r="ID76" i="3" l="1"/>
  <c r="ID74" i="3"/>
  <c r="ID77" i="3"/>
  <c r="ID75" i="3"/>
  <c r="ID72" i="3"/>
  <c r="ID73" i="3"/>
  <c r="ID69" i="3"/>
  <c r="ID68" i="3"/>
  <c r="ID70" i="3"/>
  <c r="ID65" i="3"/>
  <c r="ID64" i="3"/>
  <c r="ID63" i="3"/>
  <c r="ID62" i="3"/>
  <c r="ID58" i="3"/>
  <c r="ID57" i="3"/>
  <c r="ID59" i="3"/>
  <c r="ID61" i="3"/>
  <c r="ID55" i="3"/>
  <c r="ID51" i="3"/>
  <c r="ID48" i="3"/>
  <c r="ID41" i="3" s="1"/>
  <c r="ID52" i="3"/>
  <c r="ID47" i="3"/>
  <c r="ID54" i="3"/>
  <c r="ID53" i="3"/>
  <c r="ID46" i="3"/>
  <c r="ID50" i="3"/>
  <c r="IC38" i="3"/>
  <c r="IC4" i="3" s="1"/>
  <c r="ID37" i="3"/>
  <c r="IE1" i="3"/>
  <c r="ID3" i="3"/>
  <c r="ID39" i="3"/>
  <c r="ID2" i="3"/>
  <c r="ID36" i="3"/>
  <c r="IC40" i="3"/>
  <c r="IE72" i="3" l="1"/>
  <c r="IE77" i="3"/>
  <c r="IE76" i="3"/>
  <c r="IE73" i="3"/>
  <c r="IE69" i="3"/>
  <c r="IE74" i="3"/>
  <c r="IE75" i="3"/>
  <c r="IE70" i="3"/>
  <c r="IE68" i="3"/>
  <c r="IE65" i="3"/>
  <c r="IE64" i="3"/>
  <c r="IE58" i="3"/>
  <c r="IE57" i="3"/>
  <c r="IE62" i="3"/>
  <c r="IE63" i="3"/>
  <c r="IE59" i="3"/>
  <c r="IE61" i="3"/>
  <c r="IE54" i="3"/>
  <c r="IE51" i="3"/>
  <c r="IE46" i="3"/>
  <c r="IE52" i="3"/>
  <c r="IE55" i="3"/>
  <c r="IE50" i="3"/>
  <c r="IE47" i="3"/>
  <c r="IE53" i="3"/>
  <c r="IE48" i="3"/>
  <c r="ID40" i="3"/>
  <c r="ID38" i="3"/>
  <c r="ID4" i="3" s="1"/>
  <c r="IE36" i="3"/>
  <c r="IE37" i="3"/>
  <c r="IF1" i="3"/>
  <c r="IE3" i="3"/>
  <c r="IE39" i="3"/>
  <c r="IE2" i="3"/>
  <c r="IF77" i="3" l="1"/>
  <c r="IF74" i="3"/>
  <c r="IF72" i="3"/>
  <c r="IF73" i="3"/>
  <c r="IF69" i="3"/>
  <c r="IF68" i="3"/>
  <c r="IF75" i="3"/>
  <c r="IF70" i="3"/>
  <c r="IF76" i="3"/>
  <c r="IE41" i="3"/>
  <c r="IF65" i="3"/>
  <c r="IF64" i="3"/>
  <c r="IF57" i="3"/>
  <c r="IF62" i="3"/>
  <c r="IF63" i="3"/>
  <c r="IF59" i="3"/>
  <c r="IF58" i="3"/>
  <c r="IF61" i="3"/>
  <c r="IF53" i="3"/>
  <c r="IF47" i="3"/>
  <c r="IF55" i="3"/>
  <c r="IF51" i="3"/>
  <c r="IF54" i="3"/>
  <c r="IF48" i="3"/>
  <c r="IF41" i="3" s="1"/>
  <c r="IF46" i="3"/>
  <c r="IF52" i="3"/>
  <c r="IF50" i="3"/>
  <c r="IE38" i="3"/>
  <c r="IE4" i="3" s="1"/>
  <c r="IE40" i="3"/>
  <c r="IF37" i="3"/>
  <c r="IG1" i="3"/>
  <c r="IF3" i="3"/>
  <c r="IF39" i="3"/>
  <c r="IF2" i="3"/>
  <c r="IF36" i="3"/>
  <c r="IG77" i="3" l="1"/>
  <c r="IG72" i="3"/>
  <c r="IG76" i="3"/>
  <c r="IG74" i="3"/>
  <c r="IG68" i="3"/>
  <c r="IG69" i="3"/>
  <c r="IG70" i="3"/>
  <c r="IG73" i="3"/>
  <c r="IG75" i="3"/>
  <c r="IG65" i="3"/>
  <c r="IG64" i="3"/>
  <c r="IG62" i="3"/>
  <c r="IG57" i="3"/>
  <c r="IG63" i="3"/>
  <c r="IG59" i="3"/>
  <c r="IG58" i="3"/>
  <c r="IG61" i="3"/>
  <c r="IG52" i="3"/>
  <c r="IG48" i="3"/>
  <c r="IG54" i="3"/>
  <c r="IG46" i="3"/>
  <c r="IG53" i="3"/>
  <c r="IG51" i="3"/>
  <c r="IG55" i="3"/>
  <c r="IG47" i="3"/>
  <c r="IG50" i="3"/>
  <c r="IF40" i="3"/>
  <c r="IF38" i="3"/>
  <c r="IF4" i="3" s="1"/>
  <c r="IG3" i="3"/>
  <c r="IG37" i="3"/>
  <c r="IH1" i="3"/>
  <c r="IG36" i="3"/>
  <c r="IG39" i="3"/>
  <c r="IG2" i="3"/>
  <c r="IH75" i="3" l="1"/>
  <c r="IH77" i="3"/>
  <c r="IH73" i="3"/>
  <c r="IH76" i="3"/>
  <c r="IH68" i="3"/>
  <c r="IH70" i="3"/>
  <c r="IH69" i="3"/>
  <c r="IH74" i="3"/>
  <c r="IH72" i="3"/>
  <c r="IG41" i="3"/>
  <c r="IH64" i="3"/>
  <c r="IH63" i="3"/>
  <c r="IH59" i="3"/>
  <c r="IH65" i="3"/>
  <c r="IH58" i="3"/>
  <c r="IH57" i="3"/>
  <c r="IH62" i="3"/>
  <c r="IH61" i="3"/>
  <c r="IH55" i="3"/>
  <c r="IH51" i="3"/>
  <c r="IH48" i="3"/>
  <c r="IH41" i="3" s="1"/>
  <c r="IH54" i="3"/>
  <c r="IH53" i="3"/>
  <c r="IH47" i="3"/>
  <c r="IH52" i="3"/>
  <c r="IH46" i="3"/>
  <c r="IH50" i="3"/>
  <c r="IG38" i="3"/>
  <c r="IG4" i="3" s="1"/>
  <c r="IH39" i="3"/>
  <c r="IH2" i="3"/>
  <c r="IH3" i="3"/>
  <c r="IH37" i="3"/>
  <c r="II1" i="3"/>
  <c r="IH36" i="3"/>
  <c r="IG40" i="3"/>
  <c r="II75" i="3" l="1"/>
  <c r="II73" i="3"/>
  <c r="II68" i="3"/>
  <c r="II77" i="3"/>
  <c r="II70" i="3"/>
  <c r="II74" i="3"/>
  <c r="II76" i="3"/>
  <c r="II69" i="3"/>
  <c r="II72" i="3"/>
  <c r="II65" i="3"/>
  <c r="II63" i="3"/>
  <c r="II59" i="3"/>
  <c r="II58" i="3"/>
  <c r="II64" i="3"/>
  <c r="II57" i="3"/>
  <c r="II62" i="3"/>
  <c r="II61" i="3"/>
  <c r="II54" i="3"/>
  <c r="II55" i="3"/>
  <c r="II52" i="3"/>
  <c r="II46" i="3"/>
  <c r="II53" i="3"/>
  <c r="II48" i="3"/>
  <c r="II41" i="3" s="1"/>
  <c r="II47" i="3"/>
  <c r="II51" i="3"/>
  <c r="II50" i="3"/>
  <c r="IH38" i="3"/>
  <c r="IH4" i="3" s="1"/>
  <c r="II3" i="3"/>
  <c r="II39" i="3"/>
  <c r="II2" i="3"/>
  <c r="II36" i="3"/>
  <c r="II37" i="3"/>
  <c r="IJ1" i="3"/>
  <c r="IH40" i="3"/>
  <c r="IJ75" i="3" l="1"/>
  <c r="IJ74" i="3"/>
  <c r="IJ70" i="3"/>
  <c r="IJ69" i="3"/>
  <c r="IJ68" i="3"/>
  <c r="IJ73" i="3"/>
  <c r="IJ76" i="3"/>
  <c r="IJ72" i="3"/>
  <c r="IJ77" i="3"/>
  <c r="IJ65" i="3"/>
  <c r="IJ64" i="3"/>
  <c r="IJ63" i="3"/>
  <c r="IJ59" i="3"/>
  <c r="IJ58" i="3"/>
  <c r="IJ57" i="3"/>
  <c r="IJ62" i="3"/>
  <c r="IJ61" i="3"/>
  <c r="IJ53" i="3"/>
  <c r="IJ51" i="3"/>
  <c r="IJ47" i="3"/>
  <c r="IJ52" i="3"/>
  <c r="IJ48" i="3"/>
  <c r="IJ41" i="3" s="1"/>
  <c r="IJ46" i="3"/>
  <c r="IJ55" i="3"/>
  <c r="IJ54" i="3"/>
  <c r="IJ50" i="3"/>
  <c r="IJ37" i="3"/>
  <c r="IK1" i="3"/>
  <c r="IJ3" i="3"/>
  <c r="IJ39" i="3"/>
  <c r="IJ2" i="3"/>
  <c r="IJ36" i="3"/>
  <c r="II40" i="3"/>
  <c r="II38" i="3"/>
  <c r="II4" i="3" s="1"/>
  <c r="IK76" i="3" l="1"/>
  <c r="IK77" i="3"/>
  <c r="IK75" i="3"/>
  <c r="IK74" i="3"/>
  <c r="IK72" i="3"/>
  <c r="IK69" i="3"/>
  <c r="IK73" i="3"/>
  <c r="IK70" i="3"/>
  <c r="IK68" i="3"/>
  <c r="IK65" i="3"/>
  <c r="IK64" i="3"/>
  <c r="IK58" i="3"/>
  <c r="IK57" i="3"/>
  <c r="IK63" i="3"/>
  <c r="IK62" i="3"/>
  <c r="IK59" i="3"/>
  <c r="IK61" i="3"/>
  <c r="IK52" i="3"/>
  <c r="IK55" i="3"/>
  <c r="IK51" i="3"/>
  <c r="IK46" i="3"/>
  <c r="IK47" i="3"/>
  <c r="IK54" i="3"/>
  <c r="IK53" i="3"/>
  <c r="IK48" i="3"/>
  <c r="IK41" i="3" s="1"/>
  <c r="IK50" i="3"/>
  <c r="IJ40" i="3"/>
  <c r="IJ38" i="3"/>
  <c r="IJ4" i="3" s="1"/>
  <c r="IK3" i="3"/>
  <c r="IK37" i="3"/>
  <c r="IL1" i="3"/>
  <c r="IK36" i="3"/>
  <c r="IK39" i="3"/>
  <c r="IK2" i="3"/>
  <c r="IL76" i="3" l="1"/>
  <c r="IL77" i="3"/>
  <c r="IL74" i="3"/>
  <c r="IL73" i="3"/>
  <c r="IL68" i="3"/>
  <c r="IL70" i="3"/>
  <c r="IL72" i="3"/>
  <c r="IL75" i="3"/>
  <c r="IL69" i="3"/>
  <c r="IL65" i="3"/>
  <c r="IL64" i="3"/>
  <c r="IL63" i="3"/>
  <c r="IL62" i="3"/>
  <c r="IL58" i="3"/>
  <c r="IL57" i="3"/>
  <c r="IL59" i="3"/>
  <c r="IL61" i="3"/>
  <c r="IL55" i="3"/>
  <c r="IL51" i="3"/>
  <c r="IL48" i="3"/>
  <c r="IL41" i="3" s="1"/>
  <c r="IL52" i="3"/>
  <c r="IL46" i="3"/>
  <c r="IL54" i="3"/>
  <c r="IL53" i="3"/>
  <c r="IL47" i="3"/>
  <c r="IL50" i="3"/>
  <c r="IK38" i="3"/>
  <c r="IK4" i="3" s="1"/>
  <c r="IL37" i="3"/>
  <c r="IM1" i="3"/>
  <c r="IL3" i="3"/>
  <c r="IL39" i="3"/>
  <c r="IL2" i="3"/>
  <c r="IL36" i="3"/>
  <c r="IK40" i="3"/>
  <c r="IM76" i="3" l="1"/>
  <c r="IM72" i="3"/>
  <c r="IM77" i="3"/>
  <c r="IM69" i="3"/>
  <c r="IM75" i="3"/>
  <c r="IM70" i="3"/>
  <c r="IM74" i="3"/>
  <c r="IM73" i="3"/>
  <c r="IM68" i="3"/>
  <c r="IM65" i="3"/>
  <c r="IM64" i="3"/>
  <c r="IM58" i="3"/>
  <c r="IM57" i="3"/>
  <c r="IM62" i="3"/>
  <c r="IM59" i="3"/>
  <c r="IM63" i="3"/>
  <c r="IM61" i="3"/>
  <c r="IM54" i="3"/>
  <c r="IM50" i="3"/>
  <c r="IM53" i="3"/>
  <c r="IM48" i="3"/>
  <c r="IM41" i="3" s="1"/>
  <c r="IM46" i="3"/>
  <c r="IM55" i="3"/>
  <c r="IM51" i="3"/>
  <c r="IM47" i="3"/>
  <c r="IM52" i="3"/>
  <c r="IM36" i="3"/>
  <c r="IM37" i="3"/>
  <c r="IN1" i="3"/>
  <c r="IM3" i="3"/>
  <c r="IM39" i="3"/>
  <c r="IM2" i="3"/>
  <c r="IL40" i="3"/>
  <c r="IL38" i="3"/>
  <c r="IL4" i="3" s="1"/>
  <c r="IN77" i="3" l="1"/>
  <c r="IN73" i="3"/>
  <c r="IN74" i="3"/>
  <c r="IN76" i="3"/>
  <c r="IN70" i="3"/>
  <c r="IN72" i="3"/>
  <c r="IN68" i="3"/>
  <c r="IN75" i="3"/>
  <c r="IN69" i="3"/>
  <c r="IN65" i="3"/>
  <c r="IN64" i="3"/>
  <c r="IN57" i="3"/>
  <c r="IN58" i="3"/>
  <c r="IN62" i="3"/>
  <c r="IN59" i="3"/>
  <c r="IN63" i="3"/>
  <c r="IN61" i="3"/>
  <c r="IN53" i="3"/>
  <c r="IN55" i="3"/>
  <c r="IN54" i="3"/>
  <c r="IN52" i="3"/>
  <c r="IN47" i="3"/>
  <c r="IN48" i="3"/>
  <c r="IN41" i="3" s="1"/>
  <c r="IN46" i="3"/>
  <c r="IN51" i="3"/>
  <c r="IN50" i="3"/>
  <c r="IM38" i="3"/>
  <c r="IM4" i="3" s="1"/>
  <c r="IN37" i="3"/>
  <c r="IO1" i="3"/>
  <c r="IN3" i="3"/>
  <c r="IN39" i="3"/>
  <c r="IN2" i="3"/>
  <c r="IN36" i="3"/>
  <c r="IM40" i="3"/>
  <c r="IO77" i="3" l="1"/>
  <c r="IO76" i="3"/>
  <c r="IO75" i="3"/>
  <c r="IO74" i="3"/>
  <c r="IO72" i="3"/>
  <c r="IO69" i="3"/>
  <c r="IO70" i="3"/>
  <c r="IO73" i="3"/>
  <c r="IO68" i="3"/>
  <c r="IO65" i="3"/>
  <c r="IO64" i="3"/>
  <c r="IO57" i="3"/>
  <c r="IO62" i="3"/>
  <c r="IO59" i="3"/>
  <c r="IO63" i="3"/>
  <c r="IO58" i="3"/>
  <c r="IO61" i="3"/>
  <c r="IO52" i="3"/>
  <c r="IO51" i="3"/>
  <c r="IO54" i="3"/>
  <c r="IO48" i="3"/>
  <c r="IO47" i="3"/>
  <c r="IO53" i="3"/>
  <c r="IO55" i="3"/>
  <c r="IO46" i="3"/>
  <c r="IO50" i="3"/>
  <c r="IN40" i="3"/>
  <c r="IN38" i="3"/>
  <c r="IN4" i="3" s="1"/>
  <c r="IO36" i="3"/>
  <c r="IO39" i="3"/>
  <c r="IO2" i="3"/>
  <c r="IO3" i="3"/>
  <c r="IO37" i="3"/>
  <c r="IP1" i="3"/>
  <c r="IP77" i="3" l="1"/>
  <c r="IP76" i="3"/>
  <c r="IP72" i="3"/>
  <c r="IP75" i="3"/>
  <c r="IP74" i="3"/>
  <c r="IP69" i="3"/>
  <c r="IP73" i="3"/>
  <c r="IP68" i="3"/>
  <c r="IP70" i="3"/>
  <c r="IO41" i="3"/>
  <c r="IP64" i="3"/>
  <c r="IP63" i="3"/>
  <c r="IP62" i="3"/>
  <c r="IP65" i="3"/>
  <c r="IP59" i="3"/>
  <c r="IP58" i="3"/>
  <c r="IP57" i="3"/>
  <c r="IP61" i="3"/>
  <c r="IP55" i="3"/>
  <c r="IP51" i="3"/>
  <c r="IP48" i="3"/>
  <c r="IP41" i="3" s="1"/>
  <c r="IP53" i="3"/>
  <c r="IP46" i="3"/>
  <c r="IP54" i="3"/>
  <c r="IP47" i="3"/>
  <c r="IP52" i="3"/>
  <c r="IP50" i="3"/>
  <c r="IO38" i="3"/>
  <c r="IO4" i="3" s="1"/>
  <c r="IP37" i="3"/>
  <c r="IQ1" i="3"/>
  <c r="IP36" i="3"/>
  <c r="IP39" i="3"/>
  <c r="IP2" i="3"/>
  <c r="IP3" i="3"/>
  <c r="IO40" i="3"/>
  <c r="IQ75" i="3" l="1"/>
  <c r="IQ73" i="3"/>
  <c r="IQ77" i="3"/>
  <c r="IQ68" i="3"/>
  <c r="IQ74" i="3"/>
  <c r="IQ72" i="3"/>
  <c r="IQ76" i="3"/>
  <c r="IQ70" i="3"/>
  <c r="IQ69" i="3"/>
  <c r="IQ65" i="3"/>
  <c r="IQ62" i="3"/>
  <c r="IQ59" i="3"/>
  <c r="IQ63" i="3"/>
  <c r="IQ64" i="3"/>
  <c r="IQ58" i="3"/>
  <c r="IQ57" i="3"/>
  <c r="IQ61" i="3"/>
  <c r="IQ54" i="3"/>
  <c r="IQ46" i="3"/>
  <c r="IQ52" i="3"/>
  <c r="IQ50" i="3"/>
  <c r="IQ51" i="3"/>
  <c r="IQ55" i="3"/>
  <c r="IQ53" i="3"/>
  <c r="IQ48" i="3"/>
  <c r="IQ41" i="3" s="1"/>
  <c r="IQ47" i="3"/>
  <c r="IP38" i="3"/>
  <c r="IP4" i="3" s="1"/>
  <c r="IQ36" i="3"/>
  <c r="IQ37" i="3"/>
  <c r="IR1" i="3"/>
  <c r="IQ3" i="3"/>
  <c r="IQ39" i="3"/>
  <c r="IQ2" i="3"/>
  <c r="IP40" i="3"/>
  <c r="IR77" i="3" l="1"/>
  <c r="IR70" i="3"/>
  <c r="IR76" i="3"/>
  <c r="IR72" i="3"/>
  <c r="IR75" i="3"/>
  <c r="IR73" i="3"/>
  <c r="IR68" i="3"/>
  <c r="IR69" i="3"/>
  <c r="IR74" i="3"/>
  <c r="IR65" i="3"/>
  <c r="IR64" i="3"/>
  <c r="IR59" i="3"/>
  <c r="IR63" i="3"/>
  <c r="IR58" i="3"/>
  <c r="IR57" i="3"/>
  <c r="IR62" i="3"/>
  <c r="IR61" i="3"/>
  <c r="IR53" i="3"/>
  <c r="IR48" i="3"/>
  <c r="IR41" i="3" s="1"/>
  <c r="IR47" i="3"/>
  <c r="IR52" i="3"/>
  <c r="IR46" i="3"/>
  <c r="IR55" i="3"/>
  <c r="IR51" i="3"/>
  <c r="IR54" i="3"/>
  <c r="IR50" i="3"/>
  <c r="IQ38" i="3"/>
  <c r="IQ4" i="3" s="1"/>
  <c r="IR37" i="3"/>
  <c r="IS1" i="3"/>
  <c r="IR3" i="3"/>
  <c r="IR39" i="3"/>
  <c r="IR2" i="3"/>
  <c r="IR36" i="3"/>
  <c r="IQ40" i="3"/>
  <c r="IS76" i="3" l="1"/>
  <c r="IS75" i="3"/>
  <c r="IS74" i="3"/>
  <c r="IS77" i="3"/>
  <c r="IS73" i="3"/>
  <c r="IS70" i="3"/>
  <c r="IS69" i="3"/>
  <c r="IS68" i="3"/>
  <c r="IS72" i="3"/>
  <c r="IS65" i="3"/>
  <c r="IS64" i="3"/>
  <c r="IS63" i="3"/>
  <c r="IS58" i="3"/>
  <c r="IS57" i="3"/>
  <c r="IS62" i="3"/>
  <c r="IS59" i="3"/>
  <c r="IS61" i="3"/>
  <c r="IS52" i="3"/>
  <c r="IS55" i="3"/>
  <c r="IS54" i="3"/>
  <c r="IS53" i="3"/>
  <c r="IS51" i="3"/>
  <c r="IS47" i="3"/>
  <c r="IS48" i="3"/>
  <c r="IS41" i="3" s="1"/>
  <c r="IS46" i="3"/>
  <c r="IS50" i="3"/>
  <c r="IS3" i="3"/>
  <c r="IS37" i="3"/>
  <c r="IT1" i="3"/>
  <c r="IS36" i="3"/>
  <c r="IS39" i="3"/>
  <c r="IS2" i="3"/>
  <c r="IR40" i="3"/>
  <c r="IR38" i="3"/>
  <c r="IR4" i="3" s="1"/>
  <c r="IT76" i="3" l="1"/>
  <c r="IT74" i="3"/>
  <c r="IT75" i="3"/>
  <c r="IT73" i="3"/>
  <c r="IT68" i="3"/>
  <c r="IT77" i="3"/>
  <c r="IT70" i="3"/>
  <c r="IT72" i="3"/>
  <c r="IT69" i="3"/>
  <c r="IT65" i="3"/>
  <c r="IT64" i="3"/>
  <c r="IT63" i="3"/>
  <c r="IT62" i="3"/>
  <c r="IT58" i="3"/>
  <c r="IT57" i="3"/>
  <c r="IT59" i="3"/>
  <c r="IT61" i="3"/>
  <c r="IT55" i="3"/>
  <c r="IT51" i="3"/>
  <c r="IT48" i="3"/>
  <c r="IT41" i="3" s="1"/>
  <c r="IT52" i="3"/>
  <c r="IT47" i="3"/>
  <c r="IT54" i="3"/>
  <c r="IT53" i="3"/>
  <c r="IT46" i="3"/>
  <c r="IT50" i="3"/>
  <c r="IT39" i="3"/>
  <c r="IT2" i="3"/>
  <c r="IT36" i="3"/>
  <c r="IT37" i="3"/>
  <c r="IU1" i="3"/>
  <c r="IT3" i="3"/>
  <c r="IS40" i="3"/>
  <c r="IS38" i="3"/>
  <c r="IS4" i="3" s="1"/>
  <c r="IU72" i="3" l="1"/>
  <c r="IU75" i="3"/>
  <c r="IU74" i="3"/>
  <c r="IU69" i="3"/>
  <c r="IU68" i="3"/>
  <c r="IU77" i="3"/>
  <c r="IU73" i="3"/>
  <c r="IU76" i="3"/>
  <c r="IU70" i="3"/>
  <c r="IU65" i="3"/>
  <c r="IU64" i="3"/>
  <c r="IU63" i="3"/>
  <c r="IU58" i="3"/>
  <c r="IU57" i="3"/>
  <c r="IU62" i="3"/>
  <c r="IU59" i="3"/>
  <c r="IU61" i="3"/>
  <c r="IU54" i="3"/>
  <c r="IU51" i="3"/>
  <c r="IU50" i="3"/>
  <c r="IU46" i="3"/>
  <c r="IU55" i="3"/>
  <c r="IU53" i="3"/>
  <c r="IU48" i="3"/>
  <c r="IU41" i="3" s="1"/>
  <c r="IU52" i="3"/>
  <c r="IU47" i="3"/>
  <c r="IT38" i="3"/>
  <c r="IT4" i="3" s="1"/>
  <c r="IU36" i="3"/>
  <c r="IU37" i="3"/>
  <c r="IV1" i="3"/>
  <c r="IU3" i="3"/>
  <c r="IU39" i="3"/>
  <c r="IU2" i="3"/>
  <c r="IT40" i="3"/>
  <c r="IV77" i="3" l="1"/>
  <c r="IV73" i="3"/>
  <c r="IV76" i="3"/>
  <c r="IV75" i="3"/>
  <c r="IV70" i="3"/>
  <c r="IV68" i="3"/>
  <c r="IV72" i="3"/>
  <c r="IV69" i="3"/>
  <c r="IV74" i="3"/>
  <c r="IV65" i="3"/>
  <c r="IV64" i="3"/>
  <c r="IV57" i="3"/>
  <c r="IV62" i="3"/>
  <c r="IV59" i="3"/>
  <c r="IV63" i="3"/>
  <c r="IV58" i="3"/>
  <c r="IV61" i="3"/>
  <c r="IV53" i="3"/>
  <c r="IV47" i="3"/>
  <c r="IV54" i="3"/>
  <c r="IV48" i="3"/>
  <c r="IV41" i="3" s="1"/>
  <c r="IV46" i="3"/>
  <c r="IV52" i="3"/>
  <c r="IV51" i="3"/>
  <c r="IV55" i="3"/>
  <c r="IV50" i="3"/>
  <c r="IU40" i="3"/>
  <c r="IU38" i="3"/>
  <c r="IU4" i="3" s="1"/>
  <c r="IV39" i="3"/>
  <c r="IV2" i="3"/>
  <c r="IV3" i="3"/>
  <c r="IV37" i="3"/>
  <c r="IW1" i="3"/>
  <c r="IV36" i="3"/>
  <c r="IW77" i="3" l="1"/>
  <c r="IW76" i="3"/>
  <c r="IW73" i="3"/>
  <c r="IW70" i="3"/>
  <c r="IW68" i="3"/>
  <c r="IW75" i="3"/>
  <c r="IW69" i="3"/>
  <c r="IW72" i="3"/>
  <c r="IW74" i="3"/>
  <c r="IW65" i="3"/>
  <c r="IW64" i="3"/>
  <c r="IW57" i="3"/>
  <c r="IW62" i="3"/>
  <c r="IW59" i="3"/>
  <c r="IW63" i="3"/>
  <c r="IW58" i="3"/>
  <c r="IW61" i="3"/>
  <c r="IW52" i="3"/>
  <c r="IW48" i="3"/>
  <c r="IW53" i="3"/>
  <c r="IW46" i="3"/>
  <c r="IW55" i="3"/>
  <c r="IW54" i="3"/>
  <c r="IW47" i="3"/>
  <c r="IW51" i="3"/>
  <c r="IW50" i="3"/>
  <c r="IV38" i="3"/>
  <c r="IV4" i="3" s="1"/>
  <c r="IW3" i="3"/>
  <c r="IW37" i="3"/>
  <c r="IX1" i="3"/>
  <c r="IW36" i="3"/>
  <c r="IW39" i="3"/>
  <c r="IW2" i="3"/>
  <c r="IV40" i="3"/>
  <c r="IX77" i="3" l="1"/>
  <c r="IX76" i="3"/>
  <c r="IX72" i="3"/>
  <c r="IX75" i="3"/>
  <c r="IX73" i="3"/>
  <c r="IX69" i="3"/>
  <c r="IX68" i="3"/>
  <c r="IX74" i="3"/>
  <c r="IX70" i="3"/>
  <c r="IW41" i="3"/>
  <c r="IX64" i="3"/>
  <c r="IX63" i="3"/>
  <c r="IX65" i="3"/>
  <c r="IX62" i="3"/>
  <c r="IX59" i="3"/>
  <c r="IX58" i="3"/>
  <c r="IX57" i="3"/>
  <c r="IX61" i="3"/>
  <c r="IX55" i="3"/>
  <c r="IX51" i="3"/>
  <c r="IX48" i="3"/>
  <c r="IX41" i="3" s="1"/>
  <c r="IX54" i="3"/>
  <c r="IX53" i="3"/>
  <c r="IX52" i="3"/>
  <c r="IX47" i="3"/>
  <c r="IX46" i="3"/>
  <c r="IX50" i="3"/>
  <c r="IW38" i="3"/>
  <c r="IW4" i="3" s="1"/>
  <c r="IX37" i="3"/>
  <c r="IY1" i="3"/>
  <c r="IX3" i="3"/>
  <c r="IX39" i="3"/>
  <c r="IX2" i="3"/>
  <c r="IX36" i="3"/>
  <c r="IW40" i="3"/>
  <c r="IY75" i="3" l="1"/>
  <c r="IY73" i="3"/>
  <c r="IY77" i="3"/>
  <c r="IY72" i="3"/>
  <c r="IY68" i="3"/>
  <c r="IY74" i="3"/>
  <c r="IY69" i="3"/>
  <c r="IY76" i="3"/>
  <c r="IY70" i="3"/>
  <c r="IY65" i="3"/>
  <c r="IY62" i="3"/>
  <c r="IY59" i="3"/>
  <c r="IY64" i="3"/>
  <c r="IY58" i="3"/>
  <c r="IY63" i="3"/>
  <c r="IY57" i="3"/>
  <c r="IY61" i="3"/>
  <c r="IY54" i="3"/>
  <c r="IY55" i="3"/>
  <c r="IY52" i="3"/>
  <c r="IY46" i="3"/>
  <c r="IY50" i="3"/>
  <c r="IY47" i="3"/>
  <c r="IY51" i="3"/>
  <c r="IY48" i="3"/>
  <c r="IY41" i="3" s="1"/>
  <c r="IY53" i="3"/>
  <c r="IY3" i="3"/>
  <c r="IY39" i="3"/>
  <c r="IY2" i="3"/>
  <c r="IY36" i="3"/>
  <c r="IY37" i="3"/>
  <c r="IZ1" i="3"/>
  <c r="IX40" i="3"/>
  <c r="IX38" i="3"/>
  <c r="IX4" i="3" s="1"/>
  <c r="IZ76" i="3" l="1"/>
  <c r="IZ77" i="3"/>
  <c r="IZ70" i="3"/>
  <c r="IZ75" i="3"/>
  <c r="IZ69" i="3"/>
  <c r="IZ72" i="3"/>
  <c r="IZ74" i="3"/>
  <c r="IZ68" i="3"/>
  <c r="IZ73" i="3"/>
  <c r="IZ65" i="3"/>
  <c r="IZ64" i="3"/>
  <c r="IZ59" i="3"/>
  <c r="IZ58" i="3"/>
  <c r="IZ63" i="3"/>
  <c r="IZ57" i="3"/>
  <c r="IZ62" i="3"/>
  <c r="IZ61" i="3"/>
  <c r="IZ53" i="3"/>
  <c r="IZ51" i="3"/>
  <c r="IZ47" i="3"/>
  <c r="IZ52" i="3"/>
  <c r="IZ55" i="3"/>
  <c r="IZ48" i="3"/>
  <c r="IZ41" i="3" s="1"/>
  <c r="IZ46" i="3"/>
  <c r="IZ54" i="3"/>
  <c r="IZ50" i="3"/>
  <c r="IY38" i="3"/>
  <c r="IY4" i="3" s="1"/>
  <c r="IZ39" i="3"/>
  <c r="IZ2" i="3"/>
  <c r="IZ36" i="3"/>
  <c r="IZ37" i="3"/>
  <c r="JA1" i="3"/>
  <c r="IZ3" i="3"/>
  <c r="IY40" i="3"/>
  <c r="JA76" i="3" l="1"/>
  <c r="JA77" i="3"/>
  <c r="JA72" i="3"/>
  <c r="JA74" i="3"/>
  <c r="JA70" i="3"/>
  <c r="JA73" i="3"/>
  <c r="JA69" i="3"/>
  <c r="JA75" i="3"/>
  <c r="JA68" i="3"/>
  <c r="JA65" i="3"/>
  <c r="JA64" i="3"/>
  <c r="JA58" i="3"/>
  <c r="JA63" i="3"/>
  <c r="JA57" i="3"/>
  <c r="JA59" i="3"/>
  <c r="JA62" i="3"/>
  <c r="JA61" i="3"/>
  <c r="JA52" i="3"/>
  <c r="JA55" i="3"/>
  <c r="JA51" i="3"/>
  <c r="JA54" i="3"/>
  <c r="JA48" i="3"/>
  <c r="JA41" i="3" s="1"/>
  <c r="JA46" i="3"/>
  <c r="JA53" i="3"/>
  <c r="JA47" i="3"/>
  <c r="JA50" i="3"/>
  <c r="IZ38" i="3"/>
  <c r="IZ4" i="3" s="1"/>
  <c r="JA36" i="3"/>
  <c r="JA39" i="3"/>
  <c r="JA2" i="3"/>
  <c r="JA3" i="3"/>
  <c r="JA37" i="3"/>
  <c r="JB1" i="3"/>
  <c r="IZ40" i="3"/>
  <c r="JB76" i="3" l="1"/>
  <c r="JB75" i="3"/>
  <c r="JB74" i="3"/>
  <c r="JB77" i="3"/>
  <c r="JB70" i="3"/>
  <c r="JB69" i="3"/>
  <c r="JB72" i="3"/>
  <c r="JB68" i="3"/>
  <c r="JB73" i="3"/>
  <c r="JB65" i="3"/>
  <c r="JB64" i="3"/>
  <c r="JB63" i="3"/>
  <c r="JB62" i="3"/>
  <c r="JB58" i="3"/>
  <c r="JB57" i="3"/>
  <c r="JB59" i="3"/>
  <c r="JB61" i="3"/>
  <c r="JB55" i="3"/>
  <c r="JB51" i="3"/>
  <c r="JB48" i="3"/>
  <c r="JB41" i="3" s="1"/>
  <c r="JB54" i="3"/>
  <c r="JB46" i="3"/>
  <c r="JB53" i="3"/>
  <c r="JB52" i="3"/>
  <c r="JB47" i="3"/>
  <c r="JB50" i="3"/>
  <c r="JA38" i="3"/>
  <c r="JA4" i="3" s="1"/>
  <c r="JA40" i="3"/>
  <c r="JB39" i="3"/>
  <c r="JB2" i="3"/>
  <c r="JB36" i="3"/>
  <c r="JB37" i="3"/>
  <c r="JC1" i="3"/>
  <c r="JB3" i="3"/>
  <c r="JC72" i="3" l="1"/>
  <c r="JC77" i="3"/>
  <c r="JC74" i="3"/>
  <c r="JC76" i="3"/>
  <c r="JC69" i="3"/>
  <c r="JC73" i="3"/>
  <c r="JC75" i="3"/>
  <c r="JC68" i="3"/>
  <c r="JC70" i="3"/>
  <c r="JC65" i="3"/>
  <c r="JC64" i="3"/>
  <c r="JC58" i="3"/>
  <c r="JC57" i="3"/>
  <c r="JC63" i="3"/>
  <c r="JC62" i="3"/>
  <c r="JC59" i="3"/>
  <c r="JC61" i="3"/>
  <c r="JC54" i="3"/>
  <c r="JC50" i="3"/>
  <c r="JC53" i="3"/>
  <c r="JC48" i="3"/>
  <c r="JC41" i="3" s="1"/>
  <c r="JC46" i="3"/>
  <c r="JC47" i="3"/>
  <c r="JC55" i="3"/>
  <c r="JC52" i="3"/>
  <c r="JC51" i="3"/>
  <c r="JB38" i="3"/>
  <c r="JB4" i="3" s="1"/>
  <c r="JB40" i="3"/>
  <c r="JC3" i="3"/>
  <c r="JC39" i="3"/>
  <c r="JC2" i="3"/>
  <c r="JC36" i="3"/>
  <c r="JC37" i="3"/>
  <c r="JD1" i="3"/>
  <c r="JD77" i="3" l="1"/>
  <c r="JD75" i="3"/>
  <c r="JD74" i="3"/>
  <c r="JD68" i="3"/>
  <c r="JD72" i="3"/>
  <c r="JD73" i="3"/>
  <c r="JD69" i="3"/>
  <c r="JD70" i="3"/>
  <c r="JD76" i="3"/>
  <c r="JD65" i="3"/>
  <c r="JD64" i="3"/>
  <c r="JD57" i="3"/>
  <c r="JD63" i="3"/>
  <c r="JD58" i="3"/>
  <c r="JD62" i="3"/>
  <c r="JD59" i="3"/>
  <c r="JD61" i="3"/>
  <c r="JD53" i="3"/>
  <c r="JD55" i="3"/>
  <c r="JD54" i="3"/>
  <c r="JD52" i="3"/>
  <c r="JD47" i="3"/>
  <c r="JD48" i="3"/>
  <c r="JD41" i="3" s="1"/>
  <c r="JD46" i="3"/>
  <c r="JD51" i="3"/>
  <c r="JD50" i="3"/>
  <c r="JC38" i="3"/>
  <c r="JC4" i="3" s="1"/>
  <c r="JC40" i="3"/>
  <c r="JD37" i="3"/>
  <c r="JE1" i="3"/>
  <c r="JD36" i="3"/>
  <c r="JD39" i="3"/>
  <c r="JD2" i="3"/>
  <c r="JD3" i="3"/>
  <c r="JE77" i="3" l="1"/>
  <c r="JE75" i="3"/>
  <c r="JE74" i="3"/>
  <c r="JE68" i="3"/>
  <c r="JE73" i="3"/>
  <c r="JE70" i="3"/>
  <c r="JE72" i="3"/>
  <c r="JE76" i="3"/>
  <c r="JE69" i="3"/>
  <c r="JE65" i="3"/>
  <c r="JE64" i="3"/>
  <c r="JE63" i="3"/>
  <c r="JE62" i="3"/>
  <c r="JE59" i="3"/>
  <c r="JE57" i="3"/>
  <c r="JE58" i="3"/>
  <c r="JE61" i="3"/>
  <c r="JE52" i="3"/>
  <c r="JE51" i="3"/>
  <c r="JE53" i="3"/>
  <c r="JE47" i="3"/>
  <c r="JE54" i="3"/>
  <c r="JE55" i="3"/>
  <c r="JE48" i="3"/>
  <c r="JE41" i="3" s="1"/>
  <c r="JE46" i="3"/>
  <c r="JE50" i="3"/>
  <c r="JD40" i="3"/>
  <c r="JD38" i="3"/>
  <c r="JD4" i="3" s="1"/>
  <c r="JE36" i="3"/>
  <c r="JE39" i="3"/>
  <c r="JE2" i="3"/>
  <c r="JE3" i="3"/>
  <c r="JE37" i="3"/>
  <c r="JF1" i="3"/>
  <c r="JF77" i="3" l="1"/>
  <c r="JF73" i="3"/>
  <c r="JF75" i="3"/>
  <c r="JF70" i="3"/>
  <c r="JF72" i="3"/>
  <c r="JF74" i="3"/>
  <c r="JF69" i="3"/>
  <c r="JF76" i="3"/>
  <c r="JF68" i="3"/>
  <c r="JF64" i="3"/>
  <c r="JF63" i="3"/>
  <c r="JF65" i="3"/>
  <c r="JF62" i="3"/>
  <c r="JF59" i="3"/>
  <c r="JF58" i="3"/>
  <c r="JF57" i="3"/>
  <c r="JF61" i="3"/>
  <c r="JF55" i="3"/>
  <c r="JF51" i="3"/>
  <c r="JF48" i="3"/>
  <c r="JF41" i="3" s="1"/>
  <c r="JF52" i="3"/>
  <c r="JF46" i="3"/>
  <c r="JF54" i="3"/>
  <c r="JF47" i="3"/>
  <c r="JF53" i="3"/>
  <c r="JF50" i="3"/>
  <c r="JE38" i="3"/>
  <c r="JE4" i="3" s="1"/>
  <c r="JE40" i="3"/>
  <c r="JF39" i="3"/>
  <c r="JF2" i="3"/>
  <c r="JF36" i="3"/>
  <c r="JF37" i="3"/>
  <c r="JG1" i="3"/>
  <c r="JF3" i="3"/>
  <c r="JG75" i="3" l="1"/>
  <c r="JG76" i="3"/>
  <c r="JG73" i="3"/>
  <c r="JG68" i="3"/>
  <c r="JG70" i="3"/>
  <c r="JG74" i="3"/>
  <c r="JG77" i="3"/>
  <c r="JG69" i="3"/>
  <c r="JG72" i="3"/>
  <c r="JG65" i="3"/>
  <c r="JG62" i="3"/>
  <c r="JG59" i="3"/>
  <c r="JG64" i="3"/>
  <c r="JG58" i="3"/>
  <c r="JG57" i="3"/>
  <c r="JG63" i="3"/>
  <c r="JG61" i="3"/>
  <c r="JG54" i="3"/>
  <c r="JG46" i="3"/>
  <c r="JG52" i="3"/>
  <c r="JG55" i="3"/>
  <c r="JG51" i="3"/>
  <c r="JG50" i="3"/>
  <c r="JG47" i="3"/>
  <c r="JG53" i="3"/>
  <c r="JG48" i="3"/>
  <c r="JF38" i="3"/>
  <c r="JF4" i="3" s="1"/>
  <c r="JG36" i="3"/>
  <c r="JG37" i="3"/>
  <c r="JH1" i="3"/>
  <c r="JG3" i="3"/>
  <c r="JG39" i="3"/>
  <c r="JG2" i="3"/>
  <c r="JF40" i="3"/>
  <c r="JH77" i="3" l="1"/>
  <c r="JH72" i="3"/>
  <c r="JH70" i="3"/>
  <c r="JH76" i="3"/>
  <c r="JH73" i="3"/>
  <c r="JH74" i="3"/>
  <c r="JH75" i="3"/>
  <c r="JH69" i="3"/>
  <c r="JH68" i="3"/>
  <c r="JG41" i="3"/>
  <c r="JH65" i="3"/>
  <c r="JH64" i="3"/>
  <c r="JH62" i="3"/>
  <c r="JH59" i="3"/>
  <c r="JH58" i="3"/>
  <c r="JH57" i="3"/>
  <c r="JH63" i="3"/>
  <c r="JH61" i="3"/>
  <c r="JH53" i="3"/>
  <c r="JH48" i="3"/>
  <c r="JH41" i="3" s="1"/>
  <c r="JH47" i="3"/>
  <c r="JH55" i="3"/>
  <c r="JH51" i="3"/>
  <c r="JH46" i="3"/>
  <c r="JH54" i="3"/>
  <c r="JH52" i="3"/>
  <c r="JH50" i="3"/>
  <c r="JG40" i="3"/>
  <c r="JH37" i="3"/>
  <c r="JI1" i="3"/>
  <c r="JH3" i="3"/>
  <c r="JH39" i="3"/>
  <c r="JH2" i="3"/>
  <c r="JH36" i="3"/>
  <c r="JG38" i="3"/>
  <c r="JG4" i="3" s="1"/>
  <c r="JI76" i="3" l="1"/>
  <c r="JI77" i="3"/>
  <c r="JI73" i="3"/>
  <c r="JI69" i="3"/>
  <c r="JI68" i="3"/>
  <c r="JI72" i="3"/>
  <c r="JI70" i="3"/>
  <c r="JI74" i="3"/>
  <c r="JI75" i="3"/>
  <c r="JI65" i="3"/>
  <c r="JI64" i="3"/>
  <c r="JI58" i="3"/>
  <c r="JI62" i="3"/>
  <c r="JI57" i="3"/>
  <c r="JI59" i="3"/>
  <c r="JI63" i="3"/>
  <c r="JI61" i="3"/>
  <c r="JI52" i="3"/>
  <c r="JI55" i="3"/>
  <c r="JI54" i="3"/>
  <c r="JI53" i="3"/>
  <c r="JI48" i="3"/>
  <c r="JI41" i="3" s="1"/>
  <c r="JI47" i="3"/>
  <c r="JI51" i="3"/>
  <c r="JI46" i="3"/>
  <c r="JI50" i="3"/>
  <c r="JH38" i="3"/>
  <c r="JH4" i="3" s="1"/>
  <c r="JI36" i="3"/>
  <c r="JI39" i="3"/>
  <c r="JI2" i="3"/>
  <c r="JI3" i="3"/>
  <c r="JI37" i="3"/>
  <c r="JJ1" i="3"/>
  <c r="JH40" i="3"/>
  <c r="JJ76" i="3" l="1"/>
  <c r="JJ74" i="3"/>
  <c r="JJ77" i="3"/>
  <c r="JJ69" i="3"/>
  <c r="JJ68" i="3"/>
  <c r="JJ72" i="3"/>
  <c r="JJ75" i="3"/>
  <c r="JJ73" i="3"/>
  <c r="JJ70" i="3"/>
  <c r="JJ65" i="3"/>
  <c r="JJ64" i="3"/>
  <c r="JJ63" i="3"/>
  <c r="JJ62" i="3"/>
  <c r="JJ58" i="3"/>
  <c r="JJ57" i="3"/>
  <c r="JJ59" i="3"/>
  <c r="JJ61" i="3"/>
  <c r="JJ55" i="3"/>
  <c r="JJ51" i="3"/>
  <c r="JJ48" i="3"/>
  <c r="JJ41" i="3" s="1"/>
  <c r="JJ52" i="3"/>
  <c r="JJ54" i="3"/>
  <c r="JJ47" i="3"/>
  <c r="JJ53" i="3"/>
  <c r="JJ46" i="3"/>
  <c r="JJ50" i="3"/>
  <c r="JI38" i="3"/>
  <c r="JI4" i="3" s="1"/>
  <c r="JI40" i="3"/>
  <c r="JJ39" i="3"/>
  <c r="JJ2" i="3"/>
  <c r="JJ3" i="3"/>
  <c r="JJ37" i="3"/>
  <c r="JK1" i="3"/>
  <c r="JJ36" i="3"/>
  <c r="JK75" i="3" l="1"/>
  <c r="JK72" i="3"/>
  <c r="JK77" i="3"/>
  <c r="JK69" i="3"/>
  <c r="JK74" i="3"/>
  <c r="JK70" i="3"/>
  <c r="JK76" i="3"/>
  <c r="JK68" i="3"/>
  <c r="JK73" i="3"/>
  <c r="JK65" i="3"/>
  <c r="JK64" i="3"/>
  <c r="JK58" i="3"/>
  <c r="JK57" i="3"/>
  <c r="JK63" i="3"/>
  <c r="JK59" i="3"/>
  <c r="JK62" i="3"/>
  <c r="JK61" i="3"/>
  <c r="JK54" i="3"/>
  <c r="JK51" i="3"/>
  <c r="JK46" i="3"/>
  <c r="JK53" i="3"/>
  <c r="JK48" i="3"/>
  <c r="JK41" i="3" s="1"/>
  <c r="JK52" i="3"/>
  <c r="JK47" i="3"/>
  <c r="JK55" i="3"/>
  <c r="JK50" i="3"/>
  <c r="JK3" i="3"/>
  <c r="JK39" i="3"/>
  <c r="JK2" i="3"/>
  <c r="JK36" i="3"/>
  <c r="JK37" i="3"/>
  <c r="JL1" i="3"/>
  <c r="JJ40" i="3"/>
  <c r="JJ38" i="3"/>
  <c r="JJ4" i="3" s="1"/>
  <c r="JL77" i="3" l="1"/>
  <c r="JL74" i="3"/>
  <c r="JL72" i="3"/>
  <c r="JL69" i="3"/>
  <c r="JL76" i="3"/>
  <c r="JL75" i="3"/>
  <c r="JL73" i="3"/>
  <c r="JL70" i="3"/>
  <c r="JL68" i="3"/>
  <c r="JL65" i="3"/>
  <c r="JL64" i="3"/>
  <c r="JL57" i="3"/>
  <c r="JL63" i="3"/>
  <c r="JL59" i="3"/>
  <c r="JL62" i="3"/>
  <c r="JL58" i="3"/>
  <c r="JL61" i="3"/>
  <c r="JL53" i="3"/>
  <c r="JL47" i="3"/>
  <c r="JL52" i="3"/>
  <c r="JL46" i="3"/>
  <c r="JL48" i="3"/>
  <c r="JL41" i="3" s="1"/>
  <c r="JL51" i="3"/>
  <c r="JL54" i="3"/>
  <c r="JL55" i="3"/>
  <c r="JL50" i="3"/>
  <c r="JK38" i="3"/>
  <c r="JK4" i="3" s="1"/>
  <c r="JK40" i="3"/>
  <c r="JL39" i="3"/>
  <c r="JL2" i="3"/>
  <c r="JL36" i="3"/>
  <c r="JL37" i="3"/>
  <c r="JM1" i="3"/>
  <c r="JL3" i="3"/>
  <c r="JM77" i="3" l="1"/>
  <c r="JM76" i="3"/>
  <c r="JM74" i="3"/>
  <c r="JM75" i="3"/>
  <c r="JM73" i="3"/>
  <c r="JM68" i="3"/>
  <c r="JM69" i="3"/>
  <c r="JM72" i="3"/>
  <c r="JM70" i="3"/>
  <c r="JM65" i="3"/>
  <c r="JM64" i="3"/>
  <c r="JM57" i="3"/>
  <c r="JM63" i="3"/>
  <c r="JM59" i="3"/>
  <c r="JM62" i="3"/>
  <c r="JM58" i="3"/>
  <c r="JM61" i="3"/>
  <c r="JM52" i="3"/>
  <c r="JM48" i="3"/>
  <c r="JM41" i="3" s="1"/>
  <c r="JM46" i="3"/>
  <c r="JM55" i="3"/>
  <c r="JM51" i="3"/>
  <c r="JM54" i="3"/>
  <c r="JM47" i="3"/>
  <c r="JM53" i="3"/>
  <c r="JM50" i="3"/>
  <c r="JL38" i="3"/>
  <c r="JL4" i="3" s="1"/>
  <c r="JM36" i="3"/>
  <c r="JM39" i="3"/>
  <c r="JM2" i="3"/>
  <c r="JM3" i="3"/>
  <c r="JM37" i="3"/>
  <c r="JN1" i="3"/>
  <c r="JL40" i="3"/>
  <c r="JN75" i="3" l="1"/>
  <c r="JN77" i="3"/>
  <c r="JN76" i="3"/>
  <c r="JN72" i="3"/>
  <c r="JN68" i="3"/>
  <c r="JN70" i="3"/>
  <c r="JN74" i="3"/>
  <c r="JN73" i="3"/>
  <c r="JN69" i="3"/>
  <c r="JN64" i="3"/>
  <c r="JN63" i="3"/>
  <c r="JN59" i="3"/>
  <c r="JN62" i="3"/>
  <c r="JN65" i="3"/>
  <c r="JN58" i="3"/>
  <c r="JN57" i="3"/>
  <c r="JN61" i="3"/>
  <c r="JN55" i="3"/>
  <c r="JN51" i="3"/>
  <c r="JN48" i="3"/>
  <c r="JN41" i="3" s="1"/>
  <c r="JN54" i="3"/>
  <c r="JN53" i="3"/>
  <c r="JN52" i="3"/>
  <c r="JN47" i="3"/>
  <c r="JN46" i="3"/>
  <c r="JN50" i="3"/>
  <c r="JM38" i="3"/>
  <c r="JM4" i="3" s="1"/>
  <c r="JM40" i="3"/>
  <c r="JN39" i="3"/>
  <c r="JN2" i="3"/>
  <c r="JN36" i="3"/>
  <c r="JN37" i="3"/>
  <c r="JO1" i="3"/>
  <c r="JN3" i="3"/>
  <c r="JO75" i="3" l="1"/>
  <c r="JO73" i="3"/>
  <c r="JO77" i="3"/>
  <c r="JO68" i="3"/>
  <c r="JO76" i="3"/>
  <c r="JO74" i="3"/>
  <c r="JO72" i="3"/>
  <c r="JO70" i="3"/>
  <c r="JO69" i="3"/>
  <c r="JO65" i="3"/>
  <c r="JO64" i="3"/>
  <c r="JO63" i="3"/>
  <c r="JO59" i="3"/>
  <c r="JO62" i="3"/>
  <c r="JO58" i="3"/>
  <c r="JO57" i="3"/>
  <c r="JO61" i="3"/>
  <c r="JO54" i="3"/>
  <c r="JO55" i="3"/>
  <c r="JO52" i="3"/>
  <c r="JO50" i="3"/>
  <c r="JO46" i="3"/>
  <c r="JO51" i="3"/>
  <c r="JO47" i="3"/>
  <c r="JO53" i="3"/>
  <c r="JO48" i="3"/>
  <c r="JN38" i="3"/>
  <c r="JN4" i="3" s="1"/>
  <c r="JN40" i="3"/>
  <c r="JO3" i="3"/>
  <c r="JO39" i="3"/>
  <c r="JO2" i="3"/>
  <c r="JO36" i="3"/>
  <c r="JO37" i="3"/>
  <c r="JP1" i="3"/>
  <c r="JP77" i="3" l="1"/>
  <c r="JP75" i="3"/>
  <c r="JP73" i="3"/>
  <c r="JP70" i="3"/>
  <c r="JP74" i="3"/>
  <c r="JP68" i="3"/>
  <c r="JP76" i="3"/>
  <c r="JP72" i="3"/>
  <c r="JP69" i="3"/>
  <c r="JO41" i="3"/>
  <c r="JP65" i="3"/>
  <c r="JP64" i="3"/>
  <c r="JP63" i="3"/>
  <c r="JP59" i="3"/>
  <c r="JP62" i="3"/>
  <c r="JP58" i="3"/>
  <c r="JP57" i="3"/>
  <c r="JP61" i="3"/>
  <c r="JP53" i="3"/>
  <c r="JP51" i="3"/>
  <c r="JP47" i="3"/>
  <c r="JP55" i="3"/>
  <c r="JP54" i="3"/>
  <c r="JP48" i="3"/>
  <c r="JP41" i="3" s="1"/>
  <c r="JP52" i="3"/>
  <c r="JP46" i="3"/>
  <c r="JP50" i="3"/>
  <c r="JO38" i="3"/>
  <c r="JO4" i="3" s="1"/>
  <c r="JO40" i="3"/>
  <c r="JP37" i="3"/>
  <c r="JQ1" i="3"/>
  <c r="JP3" i="3"/>
  <c r="JP39" i="3"/>
  <c r="JP2" i="3"/>
  <c r="JP36" i="3"/>
  <c r="JQ76" i="3" l="1"/>
  <c r="JQ77" i="3"/>
  <c r="JQ72" i="3"/>
  <c r="JQ75" i="3"/>
  <c r="JQ70" i="3"/>
  <c r="JQ69" i="3"/>
  <c r="JQ68" i="3"/>
  <c r="JQ73" i="3"/>
  <c r="JQ74" i="3"/>
  <c r="JQ65" i="3"/>
  <c r="JQ64" i="3"/>
  <c r="JQ62" i="3"/>
  <c r="JQ58" i="3"/>
  <c r="JQ63" i="3"/>
  <c r="JQ59" i="3"/>
  <c r="JQ57" i="3"/>
  <c r="JQ61" i="3"/>
  <c r="JQ52" i="3"/>
  <c r="JQ54" i="3"/>
  <c r="JQ48" i="3"/>
  <c r="JQ41" i="3" s="1"/>
  <c r="JQ53" i="3"/>
  <c r="JQ46" i="3"/>
  <c r="JQ55" i="3"/>
  <c r="JQ51" i="3"/>
  <c r="JQ47" i="3"/>
  <c r="JQ50" i="3"/>
  <c r="JP40" i="3"/>
  <c r="JP38" i="3"/>
  <c r="JP4" i="3" s="1"/>
  <c r="JQ36" i="3"/>
  <c r="JQ39" i="3"/>
  <c r="JQ2" i="3"/>
  <c r="JQ3" i="3"/>
  <c r="JQ37" i="3"/>
  <c r="JR1" i="3"/>
  <c r="JR76" i="3" l="1"/>
  <c r="JR77" i="3"/>
  <c r="JR74" i="3"/>
  <c r="JR73" i="3"/>
  <c r="JR75" i="3"/>
  <c r="JR70" i="3"/>
  <c r="JR72" i="3"/>
  <c r="JR69" i="3"/>
  <c r="JR68" i="3"/>
  <c r="JR65" i="3"/>
  <c r="JR64" i="3"/>
  <c r="JR63" i="3"/>
  <c r="JR62" i="3"/>
  <c r="JR58" i="3"/>
  <c r="JR57" i="3"/>
  <c r="JR59" i="3"/>
  <c r="JR61" i="3"/>
  <c r="JR55" i="3"/>
  <c r="JR51" i="3"/>
  <c r="JR48" i="3"/>
  <c r="JR41" i="3" s="1"/>
  <c r="JR53" i="3"/>
  <c r="JR46" i="3"/>
  <c r="JR54" i="3"/>
  <c r="JR47" i="3"/>
  <c r="JR52" i="3"/>
  <c r="JR50" i="3"/>
  <c r="JQ38" i="3"/>
  <c r="JQ4" i="3" s="1"/>
  <c r="JQ40" i="3"/>
  <c r="JR39" i="3"/>
  <c r="JR2" i="3"/>
  <c r="JR3" i="3"/>
  <c r="JR37" i="3"/>
  <c r="JS1" i="3"/>
  <c r="JR36" i="3"/>
  <c r="JS76" i="3" l="1"/>
  <c r="JS72" i="3"/>
  <c r="JS69" i="3"/>
  <c r="JS75" i="3"/>
  <c r="JS77" i="3"/>
  <c r="JS73" i="3"/>
  <c r="JS70" i="3"/>
  <c r="JS74" i="3"/>
  <c r="JS68" i="3"/>
  <c r="JS65" i="3"/>
  <c r="JS64" i="3"/>
  <c r="JS58" i="3"/>
  <c r="JS57" i="3"/>
  <c r="JS59" i="3"/>
  <c r="JS62" i="3"/>
  <c r="JS63" i="3"/>
  <c r="JS61" i="3"/>
  <c r="JS54" i="3"/>
  <c r="JS50" i="3"/>
  <c r="JS53" i="3"/>
  <c r="JS48" i="3"/>
  <c r="JS41" i="3" s="1"/>
  <c r="JS46" i="3"/>
  <c r="JS52" i="3"/>
  <c r="JS47" i="3"/>
  <c r="JS55" i="3"/>
  <c r="JS51" i="3"/>
  <c r="JR38" i="3"/>
  <c r="JR4" i="3" s="1"/>
  <c r="JS3" i="3"/>
  <c r="JS39" i="3"/>
  <c r="JS2" i="3"/>
  <c r="JS36" i="3"/>
  <c r="JS37" i="3"/>
  <c r="JT1" i="3"/>
  <c r="JR40" i="3"/>
  <c r="JT77" i="3" l="1"/>
  <c r="JT75" i="3"/>
  <c r="JT70" i="3"/>
  <c r="JT76" i="3"/>
  <c r="JT73" i="3"/>
  <c r="JT69" i="3"/>
  <c r="JT74" i="3"/>
  <c r="JT72" i="3"/>
  <c r="JT68" i="3"/>
  <c r="JT65" i="3"/>
  <c r="JT64" i="3"/>
  <c r="JT57" i="3"/>
  <c r="JT58" i="3"/>
  <c r="JT59" i="3"/>
  <c r="JT63" i="3"/>
  <c r="JT62" i="3"/>
  <c r="JT61" i="3"/>
  <c r="JT53" i="3"/>
  <c r="JT55" i="3"/>
  <c r="JT54" i="3"/>
  <c r="JT52" i="3"/>
  <c r="JT47" i="3"/>
  <c r="JT51" i="3"/>
  <c r="JT46" i="3"/>
  <c r="JT48" i="3"/>
  <c r="JT50" i="3"/>
  <c r="JS38" i="3"/>
  <c r="JS4" i="3" s="1"/>
  <c r="JS40" i="3"/>
  <c r="JT39" i="3"/>
  <c r="JT2" i="3"/>
  <c r="JT36" i="3"/>
  <c r="JT37" i="3"/>
  <c r="JU1" i="3"/>
  <c r="JT3" i="3"/>
  <c r="JU77" i="3" l="1"/>
  <c r="JU69" i="3"/>
  <c r="JU73" i="3"/>
  <c r="JU68" i="3"/>
  <c r="JU72" i="3"/>
  <c r="JU70" i="3"/>
  <c r="JU76" i="3"/>
  <c r="JU75" i="3"/>
  <c r="JU74" i="3"/>
  <c r="JT41" i="3"/>
  <c r="JU65" i="3"/>
  <c r="JU64" i="3"/>
  <c r="JU59" i="3"/>
  <c r="JU63" i="3"/>
  <c r="JU62" i="3"/>
  <c r="JU58" i="3"/>
  <c r="JU57" i="3"/>
  <c r="JU61" i="3"/>
  <c r="JU52" i="3"/>
  <c r="JU51" i="3"/>
  <c r="JU47" i="3"/>
  <c r="JU55" i="3"/>
  <c r="JU53" i="3"/>
  <c r="JU54" i="3"/>
  <c r="JU48" i="3"/>
  <c r="JU46" i="3"/>
  <c r="JU50" i="3"/>
  <c r="JT38" i="3"/>
  <c r="JT4" i="3" s="1"/>
  <c r="JU36" i="3"/>
  <c r="JU39" i="3"/>
  <c r="JU2" i="3"/>
  <c r="JU3" i="3"/>
  <c r="JU37" i="3"/>
  <c r="JV1" i="3"/>
  <c r="JT40" i="3"/>
  <c r="JV74" i="3" l="1"/>
  <c r="JV72" i="3"/>
  <c r="JV68" i="3"/>
  <c r="JV77" i="3"/>
  <c r="JV69" i="3"/>
  <c r="JV76" i="3"/>
  <c r="JV75" i="3"/>
  <c r="JV73" i="3"/>
  <c r="JV70" i="3"/>
  <c r="JU41" i="3"/>
  <c r="JV64" i="3"/>
  <c r="JV63" i="3"/>
  <c r="JV59" i="3"/>
  <c r="JV62" i="3"/>
  <c r="JV58" i="3"/>
  <c r="JV65" i="3"/>
  <c r="JV57" i="3"/>
  <c r="JV61" i="3"/>
  <c r="JV55" i="3"/>
  <c r="JV51" i="3"/>
  <c r="JV48" i="3"/>
  <c r="JV41" i="3" s="1"/>
  <c r="JV52" i="3"/>
  <c r="JV54" i="3"/>
  <c r="JV46" i="3"/>
  <c r="JV47" i="3"/>
  <c r="JV53" i="3"/>
  <c r="JV50" i="3"/>
  <c r="JU38" i="3"/>
  <c r="JU4" i="3" s="1"/>
  <c r="JV39" i="3"/>
  <c r="JV2" i="3"/>
  <c r="JV36" i="3"/>
  <c r="JV37" i="3"/>
  <c r="JW1" i="3"/>
  <c r="JV3" i="3"/>
  <c r="JU40" i="3"/>
  <c r="JW75" i="3" l="1"/>
  <c r="JW73" i="3"/>
  <c r="JW77" i="3"/>
  <c r="JW68" i="3"/>
  <c r="JW76" i="3"/>
  <c r="JW74" i="3"/>
  <c r="JW72" i="3"/>
  <c r="JW70" i="3"/>
  <c r="JW69" i="3"/>
  <c r="JW65" i="3"/>
  <c r="JW64" i="3"/>
  <c r="JW59" i="3"/>
  <c r="JW63" i="3"/>
  <c r="JW62" i="3"/>
  <c r="JW58" i="3"/>
  <c r="JW57" i="3"/>
  <c r="JW61" i="3"/>
  <c r="JW54" i="3"/>
  <c r="JW46" i="3"/>
  <c r="JW55" i="3"/>
  <c r="JW51" i="3"/>
  <c r="JW53" i="3"/>
  <c r="JW50" i="3"/>
  <c r="JW48" i="3"/>
  <c r="JW41" i="3" s="1"/>
  <c r="JW47" i="3"/>
  <c r="JW52" i="3"/>
  <c r="JV38" i="3"/>
  <c r="JV4" i="3" s="1"/>
  <c r="JV40" i="3"/>
  <c r="JW3" i="3"/>
  <c r="JW39" i="3"/>
  <c r="JW2" i="3"/>
  <c r="JW36" i="3"/>
  <c r="JW37" i="3"/>
  <c r="JX1" i="3"/>
  <c r="JX76" i="3" l="1"/>
  <c r="JX77" i="3"/>
  <c r="JX70" i="3"/>
  <c r="JX73" i="3"/>
  <c r="JX74" i="3"/>
  <c r="JX68" i="3"/>
  <c r="JX75" i="3"/>
  <c r="JX72" i="3"/>
  <c r="JX69" i="3"/>
  <c r="JX65" i="3"/>
  <c r="JX64" i="3"/>
  <c r="JX59" i="3"/>
  <c r="JX63" i="3"/>
  <c r="JX62" i="3"/>
  <c r="JX58" i="3"/>
  <c r="JX57" i="3"/>
  <c r="JX61" i="3"/>
  <c r="JX53" i="3"/>
  <c r="JX48" i="3"/>
  <c r="JX41" i="3" s="1"/>
  <c r="JX47" i="3"/>
  <c r="JX54" i="3"/>
  <c r="JX46" i="3"/>
  <c r="JX52" i="3"/>
  <c r="JX51" i="3"/>
  <c r="JX55" i="3"/>
  <c r="JX50" i="3"/>
  <c r="JW38" i="3"/>
  <c r="JW4" i="3" s="1"/>
  <c r="JW40" i="3"/>
  <c r="JX37" i="3"/>
  <c r="JY1" i="3"/>
  <c r="JX36" i="3"/>
  <c r="JX39" i="3"/>
  <c r="JX2" i="3"/>
  <c r="JX3" i="3"/>
  <c r="JY76" i="3" l="1"/>
  <c r="JY75" i="3"/>
  <c r="JY77" i="3"/>
  <c r="JY73" i="3"/>
  <c r="JY74" i="3"/>
  <c r="JY72" i="3"/>
  <c r="JY68" i="3"/>
  <c r="JY69" i="3"/>
  <c r="JY70" i="3"/>
  <c r="JY65" i="3"/>
  <c r="JY64" i="3"/>
  <c r="JY63" i="3"/>
  <c r="JY62" i="3"/>
  <c r="JY58" i="3"/>
  <c r="JY57" i="3"/>
  <c r="JY59" i="3"/>
  <c r="JY61" i="3"/>
  <c r="JY52" i="3"/>
  <c r="JY55" i="3"/>
  <c r="JY54" i="3"/>
  <c r="JY53" i="3"/>
  <c r="JY48" i="3"/>
  <c r="JY41" i="3" s="1"/>
  <c r="JY47" i="3"/>
  <c r="JY51" i="3"/>
  <c r="JY46" i="3"/>
  <c r="JY50" i="3"/>
  <c r="JX38" i="3"/>
  <c r="JX4" i="3" s="1"/>
  <c r="JY3" i="3"/>
  <c r="JY37" i="3"/>
  <c r="JZ1" i="3"/>
  <c r="JY36" i="3"/>
  <c r="JY39" i="3"/>
  <c r="JY2" i="3"/>
  <c r="JX40" i="3"/>
  <c r="JZ76" i="3" l="1"/>
  <c r="JZ74" i="3"/>
  <c r="JZ77" i="3"/>
  <c r="JZ75" i="3"/>
  <c r="JZ72" i="3"/>
  <c r="JZ68" i="3"/>
  <c r="JZ69" i="3"/>
  <c r="JZ70" i="3"/>
  <c r="JZ73" i="3"/>
  <c r="JZ65" i="3"/>
  <c r="JZ64" i="3"/>
  <c r="JZ63" i="3"/>
  <c r="JZ62" i="3"/>
  <c r="JZ58" i="3"/>
  <c r="JZ57" i="3"/>
  <c r="JZ59" i="3"/>
  <c r="JZ61" i="3"/>
  <c r="JZ55" i="3"/>
  <c r="JZ51" i="3"/>
  <c r="JZ48" i="3"/>
  <c r="JZ41" i="3" s="1"/>
  <c r="JZ52" i="3"/>
  <c r="JZ53" i="3"/>
  <c r="JZ47" i="3"/>
  <c r="JZ46" i="3"/>
  <c r="JZ54" i="3"/>
  <c r="JZ50" i="3"/>
  <c r="JY38" i="3"/>
  <c r="JY4" i="3" s="1"/>
  <c r="JZ37" i="3"/>
  <c r="KA1" i="3"/>
  <c r="JZ3" i="3"/>
  <c r="JZ39" i="3"/>
  <c r="JZ2" i="3"/>
  <c r="JZ36" i="3"/>
  <c r="JY40" i="3"/>
  <c r="KA72" i="3" l="1"/>
  <c r="KA77" i="3"/>
  <c r="KA76" i="3"/>
  <c r="KA69" i="3"/>
  <c r="KA74" i="3"/>
  <c r="KA70" i="3"/>
  <c r="KA75" i="3"/>
  <c r="KA68" i="3"/>
  <c r="KA73" i="3"/>
  <c r="KA65" i="3"/>
  <c r="KA64" i="3"/>
  <c r="KA62" i="3"/>
  <c r="KA58" i="3"/>
  <c r="KA63" i="3"/>
  <c r="KA57" i="3"/>
  <c r="KA59" i="3"/>
  <c r="KA61" i="3"/>
  <c r="KA54" i="3"/>
  <c r="KA51" i="3"/>
  <c r="KA46" i="3"/>
  <c r="KA50" i="3"/>
  <c r="KA52" i="3"/>
  <c r="KA48" i="3"/>
  <c r="KA41" i="3" s="1"/>
  <c r="KA55" i="3"/>
  <c r="KA47" i="3"/>
  <c r="KA53" i="3"/>
  <c r="JZ40" i="3"/>
  <c r="JZ38" i="3"/>
  <c r="JZ4" i="3" s="1"/>
  <c r="KA36" i="3"/>
  <c r="KA37" i="3"/>
  <c r="KB1" i="3"/>
  <c r="KA3" i="3"/>
  <c r="KA39" i="3"/>
  <c r="KA2" i="3"/>
  <c r="KB77" i="3" l="1"/>
  <c r="KB75" i="3"/>
  <c r="KB73" i="3"/>
  <c r="KB74" i="3"/>
  <c r="KB72" i="3"/>
  <c r="KB70" i="3"/>
  <c r="KB68" i="3"/>
  <c r="KB69" i="3"/>
  <c r="KB76" i="3"/>
  <c r="KB65" i="3"/>
  <c r="KB64" i="3"/>
  <c r="KB63" i="3"/>
  <c r="KB57" i="3"/>
  <c r="KB58" i="3"/>
  <c r="KB59" i="3"/>
  <c r="KB62" i="3"/>
  <c r="KB61" i="3"/>
  <c r="KB53" i="3"/>
  <c r="KB47" i="3"/>
  <c r="KB52" i="3"/>
  <c r="KB55" i="3"/>
  <c r="KB51" i="3"/>
  <c r="KB46" i="3"/>
  <c r="KB54" i="3"/>
  <c r="KB48" i="3"/>
  <c r="KB41" i="3" s="1"/>
  <c r="KB50" i="3"/>
  <c r="KA40" i="3"/>
  <c r="KA38" i="3"/>
  <c r="KA4" i="3" s="1"/>
  <c r="KB39" i="3"/>
  <c r="KB2" i="3"/>
  <c r="KB36" i="3"/>
  <c r="KB37" i="3"/>
  <c r="KB3" i="3"/>
  <c r="KB38" i="3" l="1"/>
  <c r="KB4" i="3" s="1"/>
  <c r="KB40" i="3"/>
</calcChain>
</file>

<file path=xl/sharedStrings.xml><?xml version="1.0" encoding="utf-8"?>
<sst xmlns="http://schemas.openxmlformats.org/spreadsheetml/2006/main" count="144" uniqueCount="69">
  <si>
    <t>■</t>
  </si>
  <si>
    <t>Mon</t>
  </si>
  <si>
    <t>月</t>
  </si>
  <si>
    <t>Tue</t>
  </si>
  <si>
    <t>火</t>
  </si>
  <si>
    <t>Wed</t>
  </si>
  <si>
    <t>水</t>
  </si>
  <si>
    <t>Thu</t>
  </si>
  <si>
    <t>木</t>
  </si>
  <si>
    <t>Fri</t>
  </si>
  <si>
    <t>金</t>
  </si>
  <si>
    <t>Sat</t>
  </si>
  <si>
    <t>土</t>
    <rPh sb="0" eb="1">
      <t>ド</t>
    </rPh>
    <phoneticPr fontId="2"/>
  </si>
  <si>
    <t>Sun</t>
  </si>
  <si>
    <t>日</t>
    <rPh sb="0" eb="1">
      <t>ニチ</t>
    </rPh>
    <phoneticPr fontId="2"/>
  </si>
  <si>
    <t xml:space="preserve"> </t>
  </si>
  <si>
    <t>所要時間
(h)</t>
    <rPh sb="0" eb="2">
      <t>ショヨウ</t>
    </rPh>
    <rPh sb="2" eb="4">
      <t>ジカン</t>
    </rPh>
    <phoneticPr fontId="2"/>
  </si>
  <si>
    <t>期間
(日）</t>
    <rPh sb="0" eb="2">
      <t>キカン</t>
    </rPh>
    <rPh sb="4" eb="5">
      <t>ニチ</t>
    </rPh>
    <phoneticPr fontId="2"/>
  </si>
  <si>
    <t>出力日</t>
    <rPh sb="0" eb="2">
      <t>シュツリョク</t>
    </rPh>
    <rPh sb="2" eb="3">
      <t>ビ</t>
    </rPh>
    <phoneticPr fontId="2"/>
  </si>
  <si>
    <t>作業時間</t>
    <rPh sb="0" eb="2">
      <t>サギョウ</t>
    </rPh>
    <rPh sb="2" eb="4">
      <t>ジカン</t>
    </rPh>
    <phoneticPr fontId="2"/>
  </si>
  <si>
    <t>作業項目</t>
    <rPh sb="0" eb="2">
      <t>サギョウ</t>
    </rPh>
    <rPh sb="2" eb="4">
      <t>コウモク</t>
    </rPh>
    <phoneticPr fontId="2"/>
  </si>
  <si>
    <t>進捗度</t>
    <rPh sb="0" eb="3">
      <t>シンチョクド</t>
    </rPh>
    <phoneticPr fontId="2"/>
  </si>
  <si>
    <t>最新期日</t>
    <rPh sb="0" eb="2">
      <t>サイシン</t>
    </rPh>
    <rPh sb="2" eb="4">
      <t>キジツ</t>
    </rPh>
    <phoneticPr fontId="2"/>
  </si>
  <si>
    <t>実績日</t>
    <rPh sb="0" eb="2">
      <t>ジッセキ</t>
    </rPh>
    <rPh sb="2" eb="3">
      <t>ビ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</si>
  <si>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</si>
  <si>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</si>
  <si>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当初工程</t>
    <rPh sb="0" eb="2">
      <t>トウショ</t>
    </rPh>
    <rPh sb="2" eb="4">
      <t>コウテイ</t>
    </rPh>
    <phoneticPr fontId="2"/>
  </si>
  <si>
    <t>☆</t>
    <phoneticPr fontId="2"/>
  </si>
  <si>
    <t>実施工程</t>
    <rPh sb="0" eb="2">
      <t>ジッシ</t>
    </rPh>
    <rPh sb="2" eb="4">
      <t>コウテイ</t>
    </rPh>
    <phoneticPr fontId="2"/>
  </si>
  <si>
    <t>実績</t>
    <rPh sb="0" eb="2">
      <t>ジッセキ</t>
    </rPh>
    <phoneticPr fontId="2"/>
  </si>
  <si>
    <t>◎</t>
    <phoneticPr fontId="2"/>
  </si>
  <si>
    <t>営業日数</t>
    <rPh sb="0" eb="3">
      <t>エイギョウビ</t>
    </rPh>
    <rPh sb="3" eb="4">
      <t>スウ</t>
    </rPh>
    <phoneticPr fontId="2"/>
  </si>
  <si>
    <t>イベント</t>
    <phoneticPr fontId="2"/>
  </si>
  <si>
    <t>▲</t>
    <phoneticPr fontId="2"/>
  </si>
  <si>
    <t>◇</t>
    <phoneticPr fontId="2"/>
  </si>
  <si>
    <t>作業①</t>
    <rPh sb="0" eb="2">
      <t>サギョウ</t>
    </rPh>
    <phoneticPr fontId="2"/>
  </si>
  <si>
    <t>作業②</t>
    <rPh sb="0" eb="2">
      <t>サギョウ</t>
    </rPh>
    <phoneticPr fontId="2"/>
  </si>
  <si>
    <t>作業③</t>
    <rPh sb="0" eb="2">
      <t>サギョウ</t>
    </rPh>
    <phoneticPr fontId="2"/>
  </si>
  <si>
    <t>作業④</t>
    <rPh sb="0" eb="2">
      <t>サギョウ</t>
    </rPh>
    <phoneticPr fontId="2"/>
  </si>
  <si>
    <t>氏名</t>
    <rPh sb="0" eb="2">
      <t>シメイ</t>
    </rPh>
    <phoneticPr fontId="2"/>
  </si>
  <si>
    <t>休日</t>
    <rPh sb="0" eb="2">
      <t>キュウジツ</t>
    </rPh>
    <phoneticPr fontId="26"/>
  </si>
  <si>
    <t>設定シート</t>
    <rPh sb="0" eb="2">
      <t>セッテイ</t>
    </rPh>
    <phoneticPr fontId="26"/>
  </si>
  <si>
    <t>title</t>
    <phoneticPr fontId="2"/>
  </si>
  <si>
    <t>大項目</t>
    <rPh sb="0" eb="3">
      <t>ダイコウモク</t>
    </rPh>
    <phoneticPr fontId="2"/>
  </si>
  <si>
    <t>■中項目</t>
    <rPh sb="1" eb="2">
      <t>チュウ</t>
    </rPh>
    <rPh sb="2" eb="4">
      <t>コウモク</t>
    </rPh>
    <phoneticPr fontId="2"/>
  </si>
  <si>
    <t>プロジェクトA</t>
    <phoneticPr fontId="2"/>
  </si>
  <si>
    <t>プロジェクトB</t>
    <phoneticPr fontId="2"/>
  </si>
  <si>
    <t>マイルストーン１</t>
    <phoneticPr fontId="2"/>
  </si>
  <si>
    <t>マイルストーン２</t>
    <phoneticPr fontId="2"/>
  </si>
  <si>
    <t>マイルストーン３</t>
    <phoneticPr fontId="2"/>
  </si>
  <si>
    <t>マイルストーン４</t>
    <phoneticPr fontId="2"/>
  </si>
  <si>
    <t>マイルストーン５</t>
    <phoneticPr fontId="2"/>
  </si>
  <si>
    <t>マイルストーン６</t>
    <phoneticPr fontId="2"/>
  </si>
  <si>
    <t>マイルストーン７</t>
    <phoneticPr fontId="2"/>
  </si>
  <si>
    <t>マイルストーン８</t>
    <phoneticPr fontId="2"/>
  </si>
  <si>
    <t>マイルストーン９</t>
    <phoneticPr fontId="2"/>
  </si>
  <si>
    <t>マイルストーン１０</t>
    <phoneticPr fontId="2"/>
  </si>
  <si>
    <t>マイルストーン</t>
    <phoneticPr fontId="2"/>
  </si>
  <si>
    <t>当初期日</t>
    <rPh sb="0" eb="2">
      <t>トウショ</t>
    </rPh>
    <rPh sb="2" eb="4">
      <t>キジツ</t>
    </rPh>
    <phoneticPr fontId="2"/>
  </si>
  <si>
    <t>所属</t>
    <rPh sb="0" eb="2">
      <t>ショゾク</t>
    </rPh>
    <phoneticPr fontId="2"/>
  </si>
  <si>
    <t>凡例</t>
    <rPh sb="0" eb="1">
      <t>ハンレイ</t>
    </rPh>
    <phoneticPr fontId="2"/>
  </si>
  <si>
    <t>■</t>
    <phoneticPr fontId="2"/>
  </si>
  <si>
    <t>□</t>
    <phoneticPr fontId="2"/>
  </si>
  <si>
    <t>≡</t>
    <phoneticPr fontId="2"/>
  </si>
  <si>
    <t>プレゼン資料作成</t>
    <rPh sb="4" eb="6">
      <t>シリョウ</t>
    </rPh>
    <rPh sb="6" eb="8">
      <t>サクセイ</t>
    </rPh>
    <phoneticPr fontId="2"/>
  </si>
  <si>
    <t>A案検討</t>
    <rPh sb="1" eb="2">
      <t>アン</t>
    </rPh>
    <rPh sb="2" eb="4">
      <t>ケントウ</t>
    </rPh>
    <phoneticPr fontId="2"/>
  </si>
  <si>
    <t>B案検討</t>
    <rPh sb="1" eb="2">
      <t>アン</t>
    </rPh>
    <rPh sb="2" eb="4">
      <t>ケントウ</t>
    </rPh>
    <phoneticPr fontId="2"/>
  </si>
  <si>
    <t>工程表開始日</t>
    <rPh sb="0" eb="2">
      <t>コウテイ</t>
    </rPh>
    <rPh sb="2" eb="3">
      <t>ヒョウ</t>
    </rPh>
    <rPh sb="3" eb="6">
      <t>カイシビ</t>
    </rPh>
    <phoneticPr fontId="2"/>
  </si>
  <si>
    <t>ピッチ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</si>
</sst>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d"/>
    <numFmt numFmtId="177" formatCode="0.0"/>
    <numFmt numFmtId="178" formatCode="0_ "/>
    <numFmt numFmtId="179" formatCode="0_);[Red]\(0\)"/>
    <numFmt numFmtId="180" formatCode="yy/m/d"/>
    <numFmt numFmtId="181" formatCode="m/d"/>
    <numFmt numFmtId="182" formatCode="m/d;@"/>
    <numFmt numFmtId="184" formatCode="yyyy/m/d;@"/>
    <numFmt numFmtId="185" formatCode="&quot;/&quot;0&quot;day&quot;"/>
    <numFmt numFmtId="190" formatCode="0&quot;h/日以下&quot;"/>
    <numFmt numFmtId="191" formatCode="0&quot;h/日 超&quot;"/>
    <numFmt numFmtId="192" formatCode="&quot;業務時間　&quot;0.0&quot;h/day&quot;"/>
  </numFmts>
  <fonts count="44">
    <font>
      <sz val="14"/>
      <color indexed="11"/>
      <name val="明朝"/>
      <family val="3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i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sz val="16"/>
      <name val="明朝"/>
      <family val="3"/>
      <charset val="128"/>
    </font>
    <font>
      <i/>
      <sz val="18"/>
      <name val="ＭＳ Ｐゴシック"/>
      <family val="3"/>
      <charset val="128"/>
    </font>
    <font>
      <sz val="18"/>
      <name val="明朝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"/>
      <name val="明朝"/>
      <family val="3"/>
      <charset val="128"/>
    </font>
    <font>
      <sz val="14"/>
      <name val="ＭＳ Ｐゴシック"/>
      <family val="3"/>
      <charset val="128"/>
      <scheme val="major"/>
    </font>
    <font>
      <b/>
      <sz val="16"/>
      <color theme="4" tint="-0.249977111117893"/>
      <name val="ＭＳ Ｐゴシック"/>
      <family val="3"/>
      <charset val="128"/>
    </font>
    <font>
      <b/>
      <sz val="18"/>
      <color theme="4" tint="-0.249977111117893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i/>
      <sz val="24"/>
      <color theme="4" tint="-0.249977111117893"/>
      <name val="ＭＳ Ｐゴシック"/>
      <family val="3"/>
      <charset val="128"/>
    </font>
    <font>
      <b/>
      <sz val="14"/>
      <color theme="4" tint="-0.249977111117893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14"/>
      <color indexed="23"/>
      <name val="ＭＳ Ｐゴシック"/>
      <family val="3"/>
      <charset val="128"/>
    </font>
    <font>
      <sz val="16"/>
      <color theme="4" tint="-0.249977111117893"/>
      <name val="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6"/>
      <color theme="4" tint="-0.249977111117893"/>
      <name val="明朝"/>
      <family val="3"/>
      <charset val="128"/>
    </font>
    <font>
      <sz val="18"/>
      <color theme="4" tint="-0.249977111117893"/>
      <name val="明朝"/>
      <family val="3"/>
      <charset val="128"/>
    </font>
    <font>
      <sz val="14"/>
      <color theme="4" tint="-0.249977111117893"/>
      <name val="ＭＳ Ｐゴシック"/>
      <family val="3"/>
      <charset val="128"/>
    </font>
    <font>
      <sz val="16"/>
      <color theme="4" tint="-0.249977111117893"/>
      <name val="ＭＳ Ｐゴシック"/>
      <family val="3"/>
      <charset val="128"/>
    </font>
    <font>
      <b/>
      <sz val="16"/>
      <color indexed="13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1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179" fontId="8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27" fillId="0" borderId="0" xfId="0" applyFont="1"/>
    <xf numFmtId="0" fontId="30" fillId="0" borderId="0" xfId="0" applyFont="1"/>
    <xf numFmtId="14" fontId="30" fillId="0" borderId="45" xfId="0" applyNumberFormat="1" applyFont="1" applyBorder="1"/>
    <xf numFmtId="14" fontId="4" fillId="0" borderId="0" xfId="0" applyNumberFormat="1" applyFont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182" fontId="4" fillId="0" borderId="0" xfId="0" applyNumberFormat="1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14" fontId="20" fillId="0" borderId="0" xfId="0" applyNumberFormat="1" applyFont="1" applyAlignment="1" applyProtection="1">
      <alignment horizontal="center" vertical="center"/>
      <protection locked="0"/>
    </xf>
    <xf numFmtId="14" fontId="14" fillId="5" borderId="0" xfId="0" applyNumberFormat="1" applyFont="1" applyFill="1" applyAlignment="1" applyProtection="1">
      <alignment horizontal="center" vertical="center"/>
      <protection locked="0"/>
    </xf>
    <xf numFmtId="14" fontId="22" fillId="0" borderId="0" xfId="0" applyNumberFormat="1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textRotation="90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82" fontId="5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82" fontId="6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182" fontId="5" fillId="3" borderId="8" xfId="0" applyNumberFormat="1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vertical="center"/>
      <protection locked="0"/>
    </xf>
    <xf numFmtId="180" fontId="9" fillId="3" borderId="8" xfId="0" applyNumberFormat="1" applyFont="1" applyFill="1" applyBorder="1" applyAlignment="1" applyProtection="1">
      <alignment horizontal="center" vertical="center"/>
      <protection locked="0"/>
    </xf>
    <xf numFmtId="180" fontId="14" fillId="5" borderId="8" xfId="0" applyNumberFormat="1" applyFont="1" applyFill="1" applyBorder="1" applyAlignment="1" applyProtection="1">
      <alignment horizontal="center" vertical="center"/>
      <protection locked="0"/>
    </xf>
    <xf numFmtId="180" fontId="22" fillId="3" borderId="8" xfId="0" applyNumberFormat="1" applyFont="1" applyFill="1" applyBorder="1" applyAlignment="1" applyProtection="1">
      <alignment horizontal="center" vertical="center"/>
      <protection locked="0"/>
    </xf>
    <xf numFmtId="178" fontId="6" fillId="0" borderId="0" xfId="0" applyNumberFormat="1" applyFont="1" applyAlignment="1" applyProtection="1">
      <alignment horizontal="left" vertical="center"/>
      <protection locked="0"/>
    </xf>
    <xf numFmtId="178" fontId="6" fillId="0" borderId="0" xfId="0" applyNumberFormat="1" applyFont="1" applyAlignment="1" applyProtection="1">
      <alignment horizontal="center" vertical="center"/>
      <protection locked="0"/>
    </xf>
    <xf numFmtId="178" fontId="18" fillId="0" borderId="0" xfId="0" applyNumberFormat="1" applyFont="1" applyAlignment="1" applyProtection="1">
      <alignment vertical="center"/>
      <protection locked="0"/>
    </xf>
    <xf numFmtId="178" fontId="9" fillId="0" borderId="0" xfId="0" applyNumberFormat="1" applyFont="1" applyAlignment="1" applyProtection="1">
      <alignment horizontal="center" vertical="center"/>
      <protection locked="0"/>
    </xf>
    <xf numFmtId="178" fontId="14" fillId="5" borderId="0" xfId="0" applyNumberFormat="1" applyFont="1" applyFill="1" applyAlignment="1" applyProtection="1">
      <alignment horizontal="center" vertical="center"/>
      <protection locked="0"/>
    </xf>
    <xf numFmtId="178" fontId="22" fillId="0" borderId="0" xfId="0" applyNumberFormat="1" applyFont="1" applyAlignment="1" applyProtection="1">
      <alignment horizontal="center" vertical="center"/>
      <protection locked="0"/>
    </xf>
    <xf numFmtId="178" fontId="7" fillId="0" borderId="0" xfId="0" applyNumberFormat="1" applyFont="1" applyAlignment="1" applyProtection="1">
      <alignment horizontal="right" vertical="center"/>
      <protection locked="0"/>
    </xf>
    <xf numFmtId="14" fontId="7" fillId="0" borderId="0" xfId="0" applyNumberFormat="1" applyFont="1" applyFill="1" applyBorder="1" applyAlignment="1" applyProtection="1">
      <alignment horizontal="right" vertical="center"/>
      <protection locked="0"/>
    </xf>
    <xf numFmtId="178" fontId="18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1" fillId="0" borderId="10" xfId="0" applyFont="1" applyFill="1" applyBorder="1" applyAlignment="1" applyProtection="1">
      <alignment vertical="center"/>
      <protection locked="0"/>
    </xf>
    <xf numFmtId="0" fontId="11" fillId="0" borderId="7" xfId="0" applyFont="1" applyFill="1" applyBorder="1" applyAlignment="1" applyProtection="1">
      <alignment vertical="center"/>
      <protection locked="0"/>
    </xf>
    <xf numFmtId="0" fontId="11" fillId="0" borderId="42" xfId="0" applyFont="1" applyFill="1" applyBorder="1" applyAlignment="1" applyProtection="1">
      <alignment vertical="center"/>
      <protection locked="0"/>
    </xf>
    <xf numFmtId="0" fontId="11" fillId="0" borderId="43" xfId="0" applyFont="1" applyFill="1" applyBorder="1" applyAlignment="1" applyProtection="1">
      <alignment vertical="center"/>
      <protection locked="0"/>
    </xf>
    <xf numFmtId="0" fontId="11" fillId="0" borderId="44" xfId="0" applyFont="1" applyFill="1" applyBorder="1" applyAlignment="1" applyProtection="1">
      <alignment horizontal="right" vertical="center"/>
      <protection locked="0"/>
    </xf>
    <xf numFmtId="182" fontId="11" fillId="0" borderId="44" xfId="0" applyNumberFormat="1" applyFont="1" applyFill="1" applyBorder="1" applyAlignment="1" applyProtection="1">
      <alignment horizontal="right" vertical="center"/>
      <protection locked="0"/>
    </xf>
    <xf numFmtId="181" fontId="19" fillId="0" borderId="44" xfId="0" applyNumberFormat="1" applyFont="1" applyFill="1" applyBorder="1" applyAlignment="1" applyProtection="1">
      <alignment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82" fontId="9" fillId="0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4" fontId="7" fillId="0" borderId="0" xfId="0" applyNumberFormat="1" applyFont="1" applyAlignment="1" applyProtection="1">
      <alignment vertical="center"/>
      <protection locked="0"/>
    </xf>
    <xf numFmtId="1" fontId="24" fillId="3" borderId="8" xfId="0" applyNumberFormat="1" applyFont="1" applyFill="1" applyBorder="1" applyAlignment="1" applyProtection="1">
      <alignment horizontal="right" vertical="center"/>
      <protection locked="0"/>
    </xf>
    <xf numFmtId="178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0" borderId="44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80" fontId="11" fillId="4" borderId="34" xfId="0" applyNumberFormat="1" applyFont="1" applyFill="1" applyBorder="1" applyAlignment="1" applyProtection="1">
      <alignment horizontal="center" vertical="center"/>
      <protection locked="0"/>
    </xf>
    <xf numFmtId="180" fontId="11" fillId="4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vertical="center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28" fillId="0" borderId="27" xfId="0" applyFont="1" applyFill="1" applyBorder="1" applyAlignment="1" applyProtection="1">
      <alignment horizontal="left" vertical="center"/>
      <protection locked="0"/>
    </xf>
    <xf numFmtId="0" fontId="28" fillId="0" borderId="15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32" fillId="0" borderId="28" xfId="0" applyFont="1" applyFill="1" applyBorder="1" applyAlignment="1" applyProtection="1">
      <alignment vertical="center" wrapText="1"/>
      <protection locked="0"/>
    </xf>
    <xf numFmtId="0" fontId="32" fillId="0" borderId="29" xfId="0" applyFont="1" applyFill="1" applyBorder="1" applyAlignment="1" applyProtection="1">
      <alignment vertical="center" wrapText="1"/>
      <protection locked="0"/>
    </xf>
    <xf numFmtId="182" fontId="5" fillId="0" borderId="12" xfId="0" applyNumberFormat="1" applyFont="1" applyFill="1" applyBorder="1" applyAlignment="1" applyProtection="1">
      <alignment horizontal="left" vertical="center"/>
      <protection locked="0"/>
    </xf>
    <xf numFmtId="182" fontId="5" fillId="0" borderId="1" xfId="0" applyNumberFormat="1" applyFont="1" applyFill="1" applyBorder="1" applyAlignment="1" applyProtection="1">
      <alignment horizontal="left" vertical="center"/>
      <protection locked="0"/>
    </xf>
    <xf numFmtId="182" fontId="5" fillId="0" borderId="8" xfId="0" applyNumberFormat="1" applyFont="1" applyFill="1" applyBorder="1" applyAlignment="1" applyProtection="1">
      <alignment horizontal="left" vertical="center"/>
      <protection locked="0"/>
    </xf>
    <xf numFmtId="182" fontId="5" fillId="0" borderId="1" xfId="0" applyNumberFormat="1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21" xfId="0" applyFont="1" applyFill="1" applyBorder="1" applyAlignment="1" applyProtection="1">
      <alignment horizontal="left" vertical="center"/>
      <protection locked="0"/>
    </xf>
    <xf numFmtId="0" fontId="40" fillId="0" borderId="21" xfId="0" applyFont="1" applyBorder="1" applyAlignment="1" applyProtection="1">
      <alignment vertical="center"/>
      <protection locked="0"/>
    </xf>
    <xf numFmtId="0" fontId="40" fillId="0" borderId="35" xfId="0" applyFont="1" applyBorder="1" applyAlignment="1" applyProtection="1">
      <alignment vertical="center"/>
      <protection locked="0"/>
    </xf>
    <xf numFmtId="0" fontId="29" fillId="0" borderId="7" xfId="0" applyFont="1" applyFill="1" applyBorder="1" applyAlignment="1" applyProtection="1">
      <alignment vertical="center"/>
      <protection locked="0"/>
    </xf>
    <xf numFmtId="0" fontId="39" fillId="0" borderId="15" xfId="0" applyFont="1" applyBorder="1" applyAlignment="1" applyProtection="1">
      <alignment vertical="center"/>
      <protection locked="0"/>
    </xf>
    <xf numFmtId="0" fontId="39" fillId="0" borderId="18" xfId="0" applyFont="1" applyBorder="1" applyAlignment="1" applyProtection="1">
      <alignment vertical="center"/>
      <protection locked="0"/>
    </xf>
    <xf numFmtId="181" fontId="11" fillId="6" borderId="12" xfId="0" applyNumberFormat="1" applyFont="1" applyFill="1" applyBorder="1" applyAlignment="1" applyProtection="1">
      <alignment horizontal="right" vertical="center"/>
      <protection locked="0"/>
    </xf>
    <xf numFmtId="181" fontId="11" fillId="6" borderId="1" xfId="0" applyNumberFormat="1" applyFont="1" applyFill="1" applyBorder="1" applyAlignment="1" applyProtection="1">
      <alignment horizontal="right" vertical="center"/>
      <protection locked="0"/>
    </xf>
    <xf numFmtId="182" fontId="37" fillId="7" borderId="0" xfId="0" applyNumberFormat="1" applyFont="1" applyFill="1" applyBorder="1" applyAlignment="1" applyProtection="1">
      <alignment horizontal="right" vertical="center" wrapText="1"/>
      <protection locked="0"/>
    </xf>
    <xf numFmtId="179" fontId="5" fillId="7" borderId="14" xfId="0" quotePrefix="1" applyNumberFormat="1" applyFont="1" applyFill="1" applyBorder="1" applyAlignment="1" applyProtection="1">
      <alignment vertical="center" wrapText="1"/>
      <protection locked="0"/>
    </xf>
    <xf numFmtId="0" fontId="23" fillId="7" borderId="14" xfId="0" applyFont="1" applyFill="1" applyBorder="1" applyAlignment="1" applyProtection="1">
      <alignment vertical="center" wrapText="1"/>
      <protection locked="0"/>
    </xf>
    <xf numFmtId="0" fontId="23" fillId="7" borderId="39" xfId="0" applyFont="1" applyFill="1" applyBorder="1" applyAlignment="1" applyProtection="1">
      <alignment vertical="center" wrapText="1"/>
      <protection locked="0"/>
    </xf>
    <xf numFmtId="180" fontId="14" fillId="7" borderId="2" xfId="0" applyNumberFormat="1" applyFont="1" applyFill="1" applyBorder="1" applyAlignment="1" applyProtection="1">
      <alignment vertical="center" textRotation="255" wrapText="1"/>
      <protection locked="0"/>
    </xf>
    <xf numFmtId="180" fontId="22" fillId="7" borderId="2" xfId="0" applyNumberFormat="1" applyFont="1" applyFill="1" applyBorder="1" applyAlignment="1" applyProtection="1">
      <alignment vertical="center" textRotation="255"/>
      <protection locked="0"/>
    </xf>
    <xf numFmtId="0" fontId="5" fillId="7" borderId="2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180" fontId="17" fillId="7" borderId="6" xfId="0" applyNumberFormat="1" applyFont="1" applyFill="1" applyBorder="1" applyAlignment="1" applyProtection="1">
      <alignment horizontal="center" vertical="center" textRotation="255" wrapText="1"/>
      <protection locked="0"/>
    </xf>
    <xf numFmtId="180" fontId="17" fillId="7" borderId="6" xfId="0" applyNumberFormat="1" applyFont="1" applyFill="1" applyBorder="1" applyAlignment="1" applyProtection="1">
      <alignment horizontal="center" vertical="center" textRotation="255"/>
      <protection locked="0"/>
    </xf>
    <xf numFmtId="180" fontId="17" fillId="7" borderId="30" xfId="0" applyNumberFormat="1" applyFont="1" applyFill="1" applyBorder="1" applyAlignment="1" applyProtection="1">
      <alignment horizontal="center" vertical="center" textRotation="255"/>
      <protection locked="0"/>
    </xf>
    <xf numFmtId="180" fontId="11" fillId="7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3" fillId="7" borderId="23" xfId="0" applyFont="1" applyFill="1" applyBorder="1" applyAlignment="1" applyProtection="1">
      <alignment horizontal="center" vertical="center"/>
      <protection locked="0"/>
    </xf>
    <xf numFmtId="0" fontId="5" fillId="7" borderId="23" xfId="0" applyFont="1" applyFill="1" applyBorder="1" applyAlignment="1" applyProtection="1">
      <alignment horizontal="center" vertical="center"/>
      <protection locked="0"/>
    </xf>
    <xf numFmtId="182" fontId="5" fillId="7" borderId="23" xfId="0" applyNumberFormat="1" applyFont="1" applyFill="1" applyBorder="1" applyAlignment="1" applyProtection="1">
      <alignment horizontal="center" vertical="center"/>
      <protection locked="0"/>
    </xf>
    <xf numFmtId="0" fontId="8" fillId="7" borderId="24" xfId="0" applyFont="1" applyFill="1" applyBorder="1" applyAlignment="1" applyProtection="1">
      <alignment vertical="center"/>
      <protection locked="0"/>
    </xf>
    <xf numFmtId="180" fontId="3" fillId="7" borderId="25" xfId="0" applyNumberFormat="1" applyFont="1" applyFill="1" applyBorder="1" applyAlignment="1" applyProtection="1">
      <alignment horizontal="center" vertical="center"/>
      <protection locked="0"/>
    </xf>
    <xf numFmtId="180" fontId="5" fillId="7" borderId="25" xfId="0" applyNumberFormat="1" applyFont="1" applyFill="1" applyBorder="1" applyAlignment="1" applyProtection="1">
      <alignment horizontal="center" vertical="center"/>
      <protection locked="0"/>
    </xf>
    <xf numFmtId="180" fontId="17" fillId="7" borderId="26" xfId="0" applyNumberFormat="1" applyFont="1" applyFill="1" applyBorder="1" applyAlignment="1" applyProtection="1">
      <alignment horizontal="center" vertical="center"/>
      <protection locked="0"/>
    </xf>
    <xf numFmtId="180" fontId="15" fillId="7" borderId="32" xfId="0" applyNumberFormat="1" applyFont="1" applyFill="1" applyBorder="1" applyAlignment="1" applyProtection="1">
      <alignment horizontal="center" vertical="center"/>
      <protection locked="0"/>
    </xf>
    <xf numFmtId="180" fontId="15" fillId="7" borderId="33" xfId="0" applyNumberFormat="1" applyFont="1" applyFill="1" applyBorder="1" applyAlignment="1" applyProtection="1">
      <alignment horizontal="center" vertical="center"/>
      <protection locked="0"/>
    </xf>
    <xf numFmtId="1" fontId="25" fillId="7" borderId="24" xfId="0" applyNumberFormat="1" applyFont="1" applyFill="1" applyBorder="1" applyAlignment="1" applyProtection="1">
      <alignment horizontal="right" vertical="center"/>
      <protection locked="0"/>
    </xf>
    <xf numFmtId="0" fontId="3" fillId="7" borderId="23" xfId="0" applyFont="1" applyFill="1" applyBorder="1" applyAlignment="1">
      <alignment vertical="center"/>
    </xf>
    <xf numFmtId="179" fontId="14" fillId="7" borderId="0" xfId="0" quotePrefix="1" applyNumberFormat="1" applyFont="1" applyFill="1" applyBorder="1" applyAlignment="1" applyProtection="1">
      <alignment horizontal="right" vertical="top" wrapText="1"/>
      <protection locked="0"/>
    </xf>
    <xf numFmtId="180" fontId="5" fillId="7" borderId="6" xfId="0" applyNumberFormat="1" applyFont="1" applyFill="1" applyBorder="1" applyAlignment="1" applyProtection="1">
      <alignment horizontal="center" vertical="center" textRotation="255" wrapText="1"/>
      <protection locked="0"/>
    </xf>
    <xf numFmtId="184" fontId="37" fillId="7" borderId="0" xfId="0" applyNumberFormat="1" applyFont="1" applyFill="1" applyBorder="1" applyAlignment="1" applyProtection="1">
      <alignment horizontal="center" vertical="center" wrapText="1"/>
      <protection locked="0"/>
    </xf>
    <xf numFmtId="180" fontId="5" fillId="7" borderId="30" xfId="0" applyNumberFormat="1" applyFont="1" applyFill="1" applyBorder="1" applyAlignment="1" applyProtection="1">
      <alignment horizontal="center" vertical="center" textRotation="255" wrapText="1"/>
      <protection locked="0"/>
    </xf>
    <xf numFmtId="14" fontId="13" fillId="7" borderId="3" xfId="0" applyNumberFormat="1" applyFont="1" applyFill="1" applyBorder="1" applyAlignment="1" applyProtection="1">
      <alignment vertical="center"/>
      <protection locked="0"/>
    </xf>
    <xf numFmtId="14" fontId="13" fillId="7" borderId="4" xfId="0" applyNumberFormat="1" applyFont="1" applyFill="1" applyBorder="1" applyAlignment="1" applyProtection="1">
      <alignment vertical="center"/>
      <protection locked="0"/>
    </xf>
    <xf numFmtId="179" fontId="9" fillId="7" borderId="1" xfId="0" applyNumberFormat="1" applyFont="1" applyFill="1" applyBorder="1" applyAlignment="1" applyProtection="1">
      <alignment horizontal="center" vertical="center"/>
      <protection locked="0"/>
    </xf>
    <xf numFmtId="176" fontId="13" fillId="7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vertical="center" textRotation="255"/>
      <protection locked="0"/>
    </xf>
    <xf numFmtId="177" fontId="16" fillId="7" borderId="8" xfId="0" applyNumberFormat="1" applyFont="1" applyFill="1" applyBorder="1" applyAlignment="1" applyProtection="1">
      <alignment horizontal="right" vertical="center"/>
      <protection locked="0"/>
    </xf>
    <xf numFmtId="14" fontId="10" fillId="7" borderId="8" xfId="0" applyNumberFormat="1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14" fillId="7" borderId="2" xfId="0" applyFont="1" applyFill="1" applyBorder="1" applyAlignment="1" applyProtection="1">
      <alignment horizontal="center" vertical="center"/>
      <protection locked="0"/>
    </xf>
    <xf numFmtId="0" fontId="22" fillId="7" borderId="2" xfId="0" applyFont="1" applyFill="1" applyBorder="1" applyAlignment="1" applyProtection="1">
      <alignment horizontal="center" vertical="center"/>
      <protection locked="0"/>
    </xf>
    <xf numFmtId="181" fontId="9" fillId="7" borderId="2" xfId="0" applyNumberFormat="1" applyFont="1" applyFill="1" applyBorder="1" applyAlignment="1" applyProtection="1">
      <alignment horizontal="right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5" fillId="7" borderId="6" xfId="0" applyFont="1" applyFill="1" applyBorder="1" applyAlignment="1" applyProtection="1">
      <alignment horizontal="center" vertical="center"/>
      <protection locked="0"/>
    </xf>
    <xf numFmtId="0" fontId="17" fillId="7" borderId="6" xfId="0" applyFont="1" applyFill="1" applyBorder="1" applyAlignment="1" applyProtection="1">
      <alignment horizontal="center" vertical="center"/>
      <protection locked="0"/>
    </xf>
    <xf numFmtId="181" fontId="3" fillId="7" borderId="6" xfId="0" applyNumberFormat="1" applyFont="1" applyFill="1" applyBorder="1" applyAlignment="1" applyProtection="1">
      <alignment horizontal="right" vertical="center"/>
      <protection locked="0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0" fontId="13" fillId="7" borderId="13" xfId="0" applyFont="1" applyFill="1" applyBorder="1" applyAlignment="1" applyProtection="1">
      <alignment horizontal="center" vertical="center"/>
      <protection locked="0"/>
    </xf>
    <xf numFmtId="0" fontId="34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/>
      <protection locked="0"/>
    </xf>
    <xf numFmtId="0" fontId="17" fillId="7" borderId="13" xfId="0" applyFont="1" applyFill="1" applyBorder="1" applyAlignment="1" applyProtection="1">
      <alignment horizontal="center" vertical="center"/>
      <protection locked="0"/>
    </xf>
    <xf numFmtId="0" fontId="11" fillId="7" borderId="12" xfId="0" applyFont="1" applyFill="1" applyBorder="1" applyAlignment="1" applyProtection="1">
      <alignment horizontal="center" vertical="center"/>
      <protection locked="0"/>
    </xf>
    <xf numFmtId="0" fontId="13" fillId="7" borderId="12" xfId="0" applyFont="1" applyFill="1" applyBorder="1" applyAlignment="1" applyProtection="1">
      <alignment horizontal="center" vertical="center"/>
      <protection locked="0"/>
    </xf>
    <xf numFmtId="0" fontId="11" fillId="7" borderId="8" xfId="0" applyFont="1" applyFill="1" applyBorder="1" applyAlignment="1" applyProtection="1">
      <alignment horizontal="center" vertical="center"/>
      <protection locked="0"/>
    </xf>
    <xf numFmtId="0" fontId="13" fillId="7" borderId="8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181" fontId="43" fillId="7" borderId="1" xfId="0" applyNumberFormat="1" applyFont="1" applyFill="1" applyBorder="1" applyAlignment="1" applyProtection="1">
      <alignment horizontal="right" vertical="center"/>
      <protection locked="0"/>
    </xf>
    <xf numFmtId="0" fontId="5" fillId="7" borderId="17" xfId="0" applyFont="1" applyFill="1" applyBorder="1" applyAlignment="1" applyProtection="1">
      <alignment vertical="center"/>
      <protection locked="0"/>
    </xf>
    <xf numFmtId="0" fontId="5" fillId="7" borderId="18" xfId="0" applyFont="1" applyFill="1" applyBorder="1" applyAlignment="1" applyProtection="1">
      <alignment vertical="center"/>
      <protection locked="0"/>
    </xf>
    <xf numFmtId="0" fontId="5" fillId="7" borderId="13" xfId="0" applyFont="1" applyFill="1" applyBorder="1" applyAlignment="1" applyProtection="1">
      <alignment horizontal="left" vertical="center"/>
      <protection locked="0"/>
    </xf>
    <xf numFmtId="182" fontId="5" fillId="7" borderId="13" xfId="0" applyNumberFormat="1" applyFont="1" applyFill="1" applyBorder="1" applyAlignment="1" applyProtection="1">
      <alignment horizontal="left" vertical="center"/>
      <protection locked="0"/>
    </xf>
    <xf numFmtId="181" fontId="33" fillId="7" borderId="13" xfId="0" applyNumberFormat="1" applyFont="1" applyFill="1" applyBorder="1" applyAlignment="1" applyProtection="1">
      <alignment vertical="center"/>
      <protection locked="0"/>
    </xf>
    <xf numFmtId="180" fontId="11" fillId="7" borderId="13" xfId="0" applyNumberFormat="1" applyFont="1" applyFill="1" applyBorder="1" applyAlignment="1" applyProtection="1">
      <alignment horizontal="center" vertical="center"/>
      <protection locked="0"/>
    </xf>
    <xf numFmtId="180" fontId="11" fillId="7" borderId="16" xfId="0" applyNumberFormat="1" applyFont="1" applyFill="1" applyBorder="1" applyAlignment="1" applyProtection="1">
      <alignment horizontal="center" vertical="center"/>
      <protection locked="0"/>
    </xf>
    <xf numFmtId="181" fontId="11" fillId="7" borderId="13" xfId="0" applyNumberFormat="1" applyFont="1" applyFill="1" applyBorder="1" applyAlignment="1" applyProtection="1">
      <alignment horizontal="right" vertical="center"/>
      <protection locked="0"/>
    </xf>
    <xf numFmtId="0" fontId="9" fillId="7" borderId="44" xfId="0" applyFont="1" applyFill="1" applyBorder="1" applyAlignment="1" applyProtection="1">
      <alignment horizontal="center" vertical="center"/>
      <protection locked="0"/>
    </xf>
    <xf numFmtId="0" fontId="14" fillId="7" borderId="44" xfId="0" applyFont="1" applyFill="1" applyBorder="1" applyAlignment="1" applyProtection="1">
      <alignment horizontal="center" vertical="center"/>
      <protection locked="0"/>
    </xf>
    <xf numFmtId="181" fontId="9" fillId="7" borderId="44" xfId="0" applyNumberFormat="1" applyFont="1" applyFill="1" applyBorder="1" applyAlignment="1" applyProtection="1">
      <alignment horizontal="right" vertical="center"/>
      <protection locked="0"/>
    </xf>
    <xf numFmtId="181" fontId="11" fillId="7" borderId="1" xfId="0" applyNumberFormat="1" applyFont="1" applyFill="1" applyBorder="1" applyAlignment="1" applyProtection="1">
      <alignment horizontal="right" vertical="center"/>
      <protection locked="0"/>
    </xf>
    <xf numFmtId="181" fontId="15" fillId="6" borderId="1" xfId="0" applyNumberFormat="1" applyFont="1" applyFill="1" applyBorder="1" applyAlignment="1" applyProtection="1">
      <alignment horizontal="right" vertical="center"/>
      <protection locked="0"/>
    </xf>
    <xf numFmtId="181" fontId="15" fillId="6" borderId="8" xfId="0" applyNumberFormat="1" applyFont="1" applyFill="1" applyBorder="1" applyAlignment="1" applyProtection="1">
      <alignment horizontal="right" vertical="center"/>
      <protection locked="0"/>
    </xf>
    <xf numFmtId="182" fontId="5" fillId="6" borderId="12" xfId="0" applyNumberFormat="1" applyFont="1" applyFill="1" applyBorder="1" applyAlignment="1" applyProtection="1">
      <alignment horizontal="left" vertical="center"/>
      <protection locked="0"/>
    </xf>
    <xf numFmtId="182" fontId="5" fillId="6" borderId="1" xfId="0" applyNumberFormat="1" applyFont="1" applyFill="1" applyBorder="1" applyAlignment="1" applyProtection="1">
      <alignment horizontal="left" vertical="center"/>
      <protection locked="0"/>
    </xf>
    <xf numFmtId="182" fontId="5" fillId="6" borderId="8" xfId="0" applyNumberFormat="1" applyFont="1" applyFill="1" applyBorder="1" applyAlignment="1" applyProtection="1">
      <alignment horizontal="left" vertical="center"/>
      <protection locked="0"/>
    </xf>
    <xf numFmtId="181" fontId="8" fillId="7" borderId="12" xfId="0" applyNumberFormat="1" applyFont="1" applyFill="1" applyBorder="1" applyAlignment="1" applyProtection="1">
      <alignment vertical="center"/>
      <protection locked="0"/>
    </xf>
    <xf numFmtId="181" fontId="8" fillId="7" borderId="1" xfId="0" applyNumberFormat="1" applyFont="1" applyFill="1" applyBorder="1" applyAlignment="1" applyProtection="1">
      <alignment vertical="center"/>
      <protection locked="0"/>
    </xf>
    <xf numFmtId="9" fontId="35" fillId="7" borderId="25" xfId="0" applyNumberFormat="1" applyFont="1" applyFill="1" applyBorder="1" applyAlignment="1" applyProtection="1">
      <alignment horizontal="center" vertical="center" wrapText="1"/>
      <protection locked="0"/>
    </xf>
    <xf numFmtId="9" fontId="35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9" xfId="0" applyFill="1" applyBorder="1" applyAlignment="1" applyProtection="1">
      <alignment horizontal="center" vertical="center" wrapText="1"/>
      <protection locked="0"/>
    </xf>
    <xf numFmtId="0" fontId="32" fillId="8" borderId="0" xfId="0" applyFont="1" applyFill="1" applyBorder="1" applyAlignment="1" applyProtection="1">
      <alignment horizontal="center" vertical="center" shrinkToFit="1"/>
      <protection locked="0"/>
    </xf>
    <xf numFmtId="0" fontId="21" fillId="8" borderId="0" xfId="0" applyFont="1" applyFill="1" applyBorder="1" applyAlignment="1" applyProtection="1">
      <alignment horizontal="center" vertical="center" shrinkToFit="1"/>
      <protection locked="0"/>
    </xf>
    <xf numFmtId="0" fontId="32" fillId="8" borderId="0" xfId="0" applyFont="1" applyFill="1" applyBorder="1" applyAlignment="1" applyProtection="1">
      <alignment horizontal="center" vertical="center" wrapText="1"/>
      <protection locked="0"/>
    </xf>
    <xf numFmtId="182" fontId="1" fillId="8" borderId="0" xfId="0" applyNumberFormat="1" applyFont="1" applyFill="1" applyBorder="1" applyAlignment="1" applyProtection="1">
      <alignment horizontal="right" vertical="center" wrapText="1"/>
      <protection locked="0"/>
    </xf>
    <xf numFmtId="179" fontId="31" fillId="8" borderId="38" xfId="0" quotePrefix="1" applyNumberFormat="1" applyFont="1" applyFill="1" applyBorder="1" applyAlignment="1" applyProtection="1">
      <alignment horizontal="left" vertical="center" wrapText="1"/>
      <protection locked="0"/>
    </xf>
    <xf numFmtId="179" fontId="31" fillId="8" borderId="14" xfId="0" quotePrefix="1" applyNumberFormat="1" applyFont="1" applyFill="1" applyBorder="1" applyAlignment="1" applyProtection="1">
      <alignment horizontal="left" vertical="center" wrapText="1"/>
      <protection locked="0"/>
    </xf>
    <xf numFmtId="179" fontId="31" fillId="8" borderId="9" xfId="0" quotePrefix="1" applyNumberFormat="1" applyFont="1" applyFill="1" applyBorder="1" applyAlignment="1" applyProtection="1">
      <alignment horizontal="left" vertical="center" wrapText="1"/>
      <protection locked="0"/>
    </xf>
    <xf numFmtId="179" fontId="31" fillId="8" borderId="0" xfId="0" quotePrefix="1" applyNumberFormat="1" applyFont="1" applyFill="1" applyBorder="1" applyAlignment="1" applyProtection="1">
      <alignment horizontal="left" vertical="center" wrapText="1"/>
      <protection locked="0"/>
    </xf>
    <xf numFmtId="179" fontId="31" fillId="7" borderId="14" xfId="0" quotePrefix="1" applyNumberFormat="1" applyFont="1" applyFill="1" applyBorder="1" applyAlignment="1" applyProtection="1">
      <alignment vertical="center" wrapText="1"/>
      <protection locked="0"/>
    </xf>
    <xf numFmtId="179" fontId="31" fillId="7" borderId="0" xfId="0" quotePrefix="1" applyNumberFormat="1" applyFont="1" applyFill="1" applyBorder="1" applyAlignment="1" applyProtection="1">
      <alignment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7" borderId="8" xfId="0" applyFont="1" applyFill="1" applyBorder="1" applyAlignment="1" applyProtection="1">
      <alignment horizontal="left" vertical="center"/>
      <protection locked="0"/>
    </xf>
    <xf numFmtId="182" fontId="5" fillId="7" borderId="8" xfId="0" applyNumberFormat="1" applyFont="1" applyFill="1" applyBorder="1" applyAlignment="1" applyProtection="1">
      <alignment horizontal="left" vertical="center"/>
      <protection locked="0"/>
    </xf>
    <xf numFmtId="181" fontId="5" fillId="7" borderId="8" xfId="0" applyNumberFormat="1" applyFont="1" applyFill="1" applyBorder="1" applyAlignment="1" applyProtection="1">
      <alignment vertical="center"/>
      <protection locked="0"/>
    </xf>
    <xf numFmtId="0" fontId="5" fillId="7" borderId="8" xfId="0" applyFont="1" applyFill="1" applyBorder="1" applyAlignment="1" applyProtection="1">
      <alignment horizontal="center" vertical="center"/>
      <protection locked="0"/>
    </xf>
    <xf numFmtId="181" fontId="15" fillId="7" borderId="8" xfId="0" applyNumberFormat="1" applyFont="1" applyFill="1" applyBorder="1" applyAlignment="1" applyProtection="1">
      <alignment horizontal="right" vertical="center"/>
      <protection locked="0"/>
    </xf>
    <xf numFmtId="179" fontId="5" fillId="7" borderId="8" xfId="0" applyNumberFormat="1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</xf>
    <xf numFmtId="0" fontId="9" fillId="7" borderId="8" xfId="0" applyFont="1" applyFill="1" applyBorder="1" applyAlignment="1" applyProtection="1">
      <alignment horizontal="center" vertical="center"/>
    </xf>
    <xf numFmtId="0" fontId="41" fillId="0" borderId="12" xfId="0" applyFont="1" applyFill="1" applyBorder="1" applyAlignment="1" applyProtection="1">
      <alignment horizontal="left" vertical="center"/>
      <protection locked="0"/>
    </xf>
    <xf numFmtId="0" fontId="41" fillId="0" borderId="1" xfId="0" applyFont="1" applyFill="1" applyBorder="1" applyAlignment="1" applyProtection="1">
      <alignment horizontal="left" vertical="center"/>
      <protection locked="0"/>
    </xf>
    <xf numFmtId="0" fontId="41" fillId="0" borderId="8" xfId="0" applyFont="1" applyFill="1" applyBorder="1" applyAlignment="1" applyProtection="1">
      <alignment horizontal="left" vertical="center"/>
      <protection locked="0"/>
    </xf>
    <xf numFmtId="181" fontId="41" fillId="0" borderId="5" xfId="0" applyNumberFormat="1" applyFont="1" applyFill="1" applyBorder="1" applyAlignment="1" applyProtection="1">
      <alignment vertical="center"/>
      <protection locked="0"/>
    </xf>
    <xf numFmtId="181" fontId="41" fillId="0" borderId="8" xfId="0" applyNumberFormat="1" applyFont="1" applyFill="1" applyBorder="1" applyAlignment="1" applyProtection="1">
      <alignment vertical="center"/>
      <protection locked="0"/>
    </xf>
    <xf numFmtId="14" fontId="42" fillId="6" borderId="36" xfId="0" applyNumberFormat="1" applyFont="1" applyFill="1" applyBorder="1" applyAlignment="1" applyProtection="1">
      <alignment horizontal="center" vertical="center"/>
      <protection locked="0"/>
    </xf>
    <xf numFmtId="0" fontId="36" fillId="6" borderId="37" xfId="0" applyFont="1" applyFill="1" applyBorder="1" applyAlignment="1" applyProtection="1">
      <alignment horizontal="center" vertical="center"/>
      <protection locked="0"/>
    </xf>
    <xf numFmtId="185" fontId="42" fillId="6" borderId="36" xfId="0" applyNumberFormat="1" applyFont="1" applyFill="1" applyBorder="1" applyAlignment="1" applyProtection="1">
      <alignment vertical="center"/>
      <protection locked="0"/>
    </xf>
    <xf numFmtId="185" fontId="42" fillId="6" borderId="37" xfId="0" applyNumberFormat="1" applyFont="1" applyFill="1" applyBorder="1" applyAlignment="1" applyProtection="1">
      <alignment vertical="center"/>
      <protection locked="0"/>
    </xf>
    <xf numFmtId="192" fontId="42" fillId="6" borderId="41" xfId="0" applyNumberFormat="1" applyFont="1" applyFill="1" applyBorder="1" applyAlignment="1" applyProtection="1">
      <alignment horizontal="right" vertical="center"/>
      <protection locked="0"/>
    </xf>
    <xf numFmtId="192" fontId="42" fillId="6" borderId="11" xfId="0" applyNumberFormat="1" applyFont="1" applyFill="1" applyBorder="1" applyAlignment="1" applyProtection="1">
      <alignment horizontal="right" vertical="center"/>
      <protection locked="0"/>
    </xf>
    <xf numFmtId="191" fontId="39" fillId="6" borderId="0" xfId="0" applyNumberFormat="1" applyFont="1" applyFill="1" applyBorder="1" applyAlignment="1" applyProtection="1">
      <alignment horizontal="left" vertical="top" wrapText="1"/>
      <protection locked="0"/>
    </xf>
    <xf numFmtId="191" fontId="39" fillId="6" borderId="40" xfId="0" applyNumberFormat="1" applyFont="1" applyFill="1" applyBorder="1" applyAlignment="1" applyProtection="1">
      <alignment horizontal="left" vertical="top" wrapText="1"/>
      <protection locked="0"/>
    </xf>
    <xf numFmtId="190" fontId="39" fillId="6" borderId="0" xfId="0" applyNumberFormat="1" applyFont="1" applyFill="1" applyBorder="1" applyAlignment="1" applyProtection="1">
      <alignment horizontal="left" vertical="top" wrapText="1"/>
      <protection locked="0"/>
    </xf>
    <xf numFmtId="190" fontId="39" fillId="6" borderId="40" xfId="0" applyNumberFormat="1" applyFont="1" applyFill="1" applyBorder="1" applyAlignment="1" applyProtection="1">
      <alignment horizontal="left" vertical="top" wrapText="1"/>
      <protection locked="0"/>
    </xf>
    <xf numFmtId="0" fontId="38" fillId="7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7">
    <dxf>
      <font>
        <b/>
        <i val="0"/>
        <condense val="0"/>
        <extend val="0"/>
        <color indexed="32"/>
      </font>
    </dxf>
    <dxf>
      <font>
        <b/>
        <i val="0"/>
        <condense val="0"/>
        <extend val="0"/>
        <color indexed="32"/>
      </font>
    </dxf>
    <dxf>
      <fill>
        <patternFill>
          <bgColor indexed="14"/>
        </patternFill>
      </fill>
    </dxf>
    <dxf>
      <fill>
        <patternFill>
          <bgColor indexed="51"/>
        </patternFill>
      </fill>
    </dxf>
    <dxf>
      <fill>
        <patternFill>
          <bgColor indexed="22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</border>
    </dxf>
    <dxf>
      <fill>
        <patternFill>
          <bgColor indexed="22"/>
        </patternFill>
      </fill>
    </dxf>
    <dxf>
      <font>
        <b/>
        <i val="0"/>
        <condense val="0"/>
        <extend val="0"/>
        <color indexed="32"/>
      </font>
    </dxf>
    <dxf>
      <fill>
        <patternFill>
          <bgColor indexed="14"/>
        </patternFill>
      </fill>
    </dxf>
    <dxf>
      <fill>
        <patternFill>
          <bgColor indexed="51"/>
        </patternFill>
      </fill>
    </dxf>
    <dxf>
      <fill>
        <patternFill>
          <bgColor indexed="22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</border>
    </dxf>
    <dxf>
      <font>
        <b/>
        <i val="0"/>
        <condense val="0"/>
        <extend val="0"/>
        <color indexed="32"/>
      </font>
    </dxf>
    <dxf>
      <font>
        <b/>
        <i val="0"/>
        <condense val="0"/>
        <extend val="0"/>
        <color indexed="32"/>
      </font>
    </dxf>
    <dxf>
      <font>
        <b/>
        <i val="0"/>
        <condense val="0"/>
        <extend val="0"/>
        <color indexed="32"/>
      </font>
    </dxf>
    <dxf>
      <fill>
        <patternFill>
          <bgColor indexed="14"/>
        </patternFill>
      </fill>
    </dxf>
    <dxf>
      <fill>
        <patternFill>
          <bgColor indexed="51"/>
        </patternFill>
      </fill>
    </dxf>
    <dxf>
      <fill>
        <patternFill>
          <bgColor indexed="22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</border>
    </dxf>
    <dxf>
      <font>
        <b/>
        <i val="0"/>
        <condense val="0"/>
        <extend val="0"/>
        <color indexed="32"/>
      </font>
    </dxf>
    <dxf>
      <fill>
        <patternFill>
          <bgColor indexed="14"/>
        </patternFill>
      </fill>
    </dxf>
    <dxf>
      <fill>
        <patternFill>
          <bgColor indexed="51"/>
        </patternFill>
      </fill>
    </dxf>
    <dxf>
      <fill>
        <patternFill>
          <bgColor indexed="22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</border>
    </dxf>
    <dxf>
      <fill>
        <patternFill>
          <bgColor indexed="22"/>
        </patternFill>
      </fill>
    </dxf>
    <dxf>
      <font>
        <b/>
        <i val="0"/>
        <condense val="0"/>
        <extend val="0"/>
        <color indexed="32"/>
      </font>
    </dxf>
    <dxf>
      <fill>
        <patternFill>
          <bgColor indexed="14"/>
        </patternFill>
      </fill>
    </dxf>
    <dxf>
      <fill>
        <patternFill>
          <bgColor indexed="51"/>
        </patternFill>
      </fill>
    </dxf>
    <dxf>
      <fill>
        <patternFill>
          <bgColor indexed="22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</border>
    </dxf>
    <dxf>
      <font>
        <b/>
        <i val="0"/>
        <condense val="0"/>
        <extend val="0"/>
        <color indexed="32"/>
      </font>
    </dxf>
    <dxf>
      <fill>
        <patternFill>
          <bgColor indexed="14"/>
        </patternFill>
      </fill>
    </dxf>
    <dxf>
      <fill>
        <patternFill>
          <bgColor indexed="51"/>
        </patternFill>
      </fill>
    </dxf>
    <dxf>
      <fill>
        <patternFill>
          <bgColor indexed="22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</border>
    </dxf>
    <dxf>
      <font>
        <condense val="0"/>
        <extend val="0"/>
        <color indexed="13"/>
      </font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CCFFFF"/>
      <color rgb="FFFFFFCC"/>
      <color rgb="FF66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350A-511E-4DC8-9996-4DEF17DC6182}">
  <dimension ref="A1:B31"/>
  <sheetViews>
    <sheetView zoomScale="80" zoomScaleNormal="80" workbookViewId="0">
      <selection activeCell="D14" sqref="D14"/>
    </sheetView>
  </sheetViews>
  <sheetFormatPr defaultRowHeight="13.5" customHeight="1"/>
  <cols>
    <col min="1" max="1" width="8.3984375" style="16" bestFit="1" customWidth="1"/>
    <col min="2" max="2" width="9.19921875" style="16" bestFit="1" customWidth="1"/>
    <col min="3" max="16384" width="8.796875" style="16"/>
  </cols>
  <sheetData>
    <row r="1" spans="1:2" ht="13.5" customHeight="1">
      <c r="A1" s="17" t="s">
        <v>41</v>
      </c>
      <c r="B1" s="17"/>
    </row>
    <row r="2" spans="1:2" ht="13.5" customHeight="1">
      <c r="A2" s="17"/>
      <c r="B2" s="17" t="s">
        <v>40</v>
      </c>
    </row>
    <row r="3" spans="1:2" ht="13.5" customHeight="1">
      <c r="A3" s="17"/>
      <c r="B3" s="18">
        <v>44197</v>
      </c>
    </row>
    <row r="4" spans="1:2" ht="13.5" customHeight="1">
      <c r="A4" s="17"/>
      <c r="B4" s="18">
        <v>44198</v>
      </c>
    </row>
    <row r="5" spans="1:2" ht="13.5" customHeight="1">
      <c r="A5" s="17"/>
      <c r="B5" s="18">
        <v>44199</v>
      </c>
    </row>
    <row r="6" spans="1:2" ht="13.5" customHeight="1">
      <c r="A6" s="17"/>
      <c r="B6" s="18">
        <v>44207</v>
      </c>
    </row>
    <row r="7" spans="1:2" ht="13.5" customHeight="1">
      <c r="A7" s="17"/>
      <c r="B7" s="18">
        <v>44238</v>
      </c>
    </row>
    <row r="8" spans="1:2" ht="13.5" customHeight="1">
      <c r="A8" s="17"/>
      <c r="B8" s="18">
        <v>44250</v>
      </c>
    </row>
    <row r="9" spans="1:2" ht="13.5" customHeight="1">
      <c r="A9" s="17"/>
      <c r="B9" s="18">
        <v>44275</v>
      </c>
    </row>
    <row r="10" spans="1:2" ht="13.5" customHeight="1">
      <c r="A10" s="17"/>
      <c r="B10" s="18">
        <v>44315</v>
      </c>
    </row>
    <row r="11" spans="1:2" ht="13.5" customHeight="1">
      <c r="A11" s="17"/>
      <c r="B11" s="18">
        <v>44316</v>
      </c>
    </row>
    <row r="12" spans="1:2" ht="13.5" customHeight="1">
      <c r="A12" s="17"/>
      <c r="B12" s="18">
        <v>44319</v>
      </c>
    </row>
    <row r="13" spans="1:2" ht="13.5" customHeight="1">
      <c r="A13" s="17"/>
      <c r="B13" s="18">
        <v>44320</v>
      </c>
    </row>
    <row r="14" spans="1:2" ht="13.5" customHeight="1">
      <c r="A14" s="17"/>
      <c r="B14" s="18">
        <v>44321</v>
      </c>
    </row>
    <row r="15" spans="1:2" ht="13.5" customHeight="1">
      <c r="A15" s="17"/>
      <c r="B15" s="18">
        <v>44399</v>
      </c>
    </row>
    <row r="16" spans="1:2" ht="13.5" customHeight="1">
      <c r="A16" s="17"/>
      <c r="B16" s="18">
        <v>44400</v>
      </c>
    </row>
    <row r="17" spans="1:2" ht="13.5" customHeight="1">
      <c r="A17" s="17"/>
      <c r="B17" s="18">
        <v>44417</v>
      </c>
    </row>
    <row r="18" spans="1:2" ht="13.5" customHeight="1">
      <c r="A18" s="17"/>
      <c r="B18" s="18">
        <v>44424</v>
      </c>
    </row>
    <row r="19" spans="1:2" ht="13.5" customHeight="1">
      <c r="A19" s="17"/>
      <c r="B19" s="18">
        <v>44459</v>
      </c>
    </row>
    <row r="20" spans="1:2" ht="13.5" customHeight="1">
      <c r="A20" s="17"/>
      <c r="B20" s="18">
        <v>44462</v>
      </c>
    </row>
    <row r="21" spans="1:2" ht="13.5" customHeight="1">
      <c r="A21" s="17"/>
      <c r="B21" s="18">
        <v>44503</v>
      </c>
    </row>
    <row r="22" spans="1:2" ht="13.5" customHeight="1">
      <c r="A22" s="17"/>
      <c r="B22" s="18">
        <v>44523</v>
      </c>
    </row>
    <row r="23" spans="1:2" ht="13.5" customHeight="1">
      <c r="A23" s="17"/>
      <c r="B23" s="18">
        <v>44560</v>
      </c>
    </row>
    <row r="24" spans="1:2" ht="13.5" customHeight="1">
      <c r="A24" s="17"/>
      <c r="B24" s="18">
        <v>44561</v>
      </c>
    </row>
    <row r="25" spans="1:2" ht="13.5" customHeight="1">
      <c r="A25" s="17"/>
      <c r="B25" s="18">
        <v>44562</v>
      </c>
    </row>
    <row r="26" spans="1:2" ht="13.5" customHeight="1">
      <c r="A26" s="17"/>
      <c r="B26" s="18">
        <v>44563</v>
      </c>
    </row>
    <row r="27" spans="1:2" ht="13.5" customHeight="1">
      <c r="A27" s="17"/>
      <c r="B27" s="18">
        <v>44564</v>
      </c>
    </row>
    <row r="28" spans="1:2" ht="13.5" customHeight="1">
      <c r="A28" s="17"/>
      <c r="B28" s="18">
        <v>44571</v>
      </c>
    </row>
    <row r="29" spans="1:2" ht="13.5" customHeight="1">
      <c r="A29" s="17"/>
      <c r="B29" s="18">
        <v>44603</v>
      </c>
    </row>
    <row r="30" spans="1:2" ht="13.5" customHeight="1">
      <c r="A30" s="17"/>
      <c r="B30" s="18">
        <v>44615</v>
      </c>
    </row>
    <row r="31" spans="1:2" ht="13.5" customHeight="1">
      <c r="A31" s="17"/>
      <c r="B31" s="18">
        <v>44641</v>
      </c>
    </row>
  </sheetData>
  <phoneticPr fontId="26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C80"/>
  <sheetViews>
    <sheetView tabSelected="1" topLeftCell="A36" zoomScale="50" zoomScaleNormal="50" zoomScaleSheetLayoutView="25" workbookViewId="0">
      <pane xSplit="13" ySplit="6" topLeftCell="BQ42" activePane="bottomRight" state="frozen"/>
      <selection activeCell="A36" sqref="A36"/>
      <selection pane="topRight" activeCell="N36" sqref="N36"/>
      <selection pane="bottomLeft" activeCell="A42" sqref="A42"/>
      <selection pane="bottomRight" activeCell="L39" sqref="L39:M39"/>
    </sheetView>
  </sheetViews>
  <sheetFormatPr defaultColWidth="10.59765625" defaultRowHeight="18.75" customHeight="1" outlineLevelRow="1"/>
  <cols>
    <col min="1" max="1" width="4.3984375" style="73" bestFit="1" customWidth="1"/>
    <col min="2" max="2" width="15.296875" style="73" customWidth="1"/>
    <col min="3" max="3" width="7.59765625" style="73" customWidth="1"/>
    <col min="4" max="4" width="18.69921875" style="27" customWidth="1"/>
    <col min="5" max="7" width="8.5" style="28" customWidth="1"/>
    <col min="8" max="8" width="22.296875" style="29" customWidth="1"/>
    <col min="9" max="9" width="7.69921875" style="30" customWidth="1"/>
    <col min="10" max="10" width="5.3984375" style="32" customWidth="1"/>
    <col min="11" max="11" width="5.09765625" style="27" customWidth="1"/>
    <col min="12" max="12" width="9.59765625" style="74" customWidth="1"/>
    <col min="13" max="13" width="9.59765625" style="75" customWidth="1"/>
    <col min="14" max="37" width="3" style="75" customWidth="1"/>
    <col min="38" max="38" width="2.59765625" style="75" customWidth="1"/>
    <col min="39" max="104" width="3" style="75" customWidth="1"/>
    <col min="105" max="105" width="3.09765625" style="75" customWidth="1"/>
    <col min="106" max="195" width="3" style="75" customWidth="1"/>
    <col min="196" max="196" width="3.19921875" style="75" customWidth="1"/>
    <col min="197" max="288" width="3" style="75" customWidth="1"/>
    <col min="289" max="289" width="3" style="7" customWidth="1"/>
    <col min="290" max="16384" width="10.59765625" style="7"/>
  </cols>
  <sheetData>
    <row r="1" spans="1:288" s="1" customFormat="1" ht="96.75" hidden="1" customHeight="1" outlineLevel="1">
      <c r="A1" s="19"/>
      <c r="B1" s="19"/>
      <c r="C1" s="19"/>
      <c r="D1" s="20"/>
      <c r="E1" s="21"/>
      <c r="F1" s="21"/>
      <c r="G1" s="21"/>
      <c r="H1" s="22"/>
      <c r="I1" s="23"/>
      <c r="J1" s="24"/>
      <c r="K1" s="25"/>
      <c r="L1" s="20"/>
      <c r="M1" s="26">
        <f>+N1-1</f>
        <v>44377</v>
      </c>
      <c r="N1" s="26">
        <f>+L38</f>
        <v>44378</v>
      </c>
      <c r="O1" s="26">
        <f t="shared" ref="O1:BZ1" si="0">+N1+$M$2</f>
        <v>44379</v>
      </c>
      <c r="P1" s="26">
        <f t="shared" si="0"/>
        <v>44380</v>
      </c>
      <c r="Q1" s="26">
        <f t="shared" si="0"/>
        <v>44381</v>
      </c>
      <c r="R1" s="26">
        <f t="shared" si="0"/>
        <v>44382</v>
      </c>
      <c r="S1" s="26">
        <f t="shared" si="0"/>
        <v>44383</v>
      </c>
      <c r="T1" s="26">
        <f t="shared" si="0"/>
        <v>44384</v>
      </c>
      <c r="U1" s="26">
        <f t="shared" si="0"/>
        <v>44385</v>
      </c>
      <c r="V1" s="26">
        <f t="shared" si="0"/>
        <v>44386</v>
      </c>
      <c r="W1" s="26">
        <f t="shared" si="0"/>
        <v>44387</v>
      </c>
      <c r="X1" s="26">
        <f t="shared" si="0"/>
        <v>44388</v>
      </c>
      <c r="Y1" s="26">
        <f t="shared" si="0"/>
        <v>44389</v>
      </c>
      <c r="Z1" s="26">
        <f t="shared" si="0"/>
        <v>44390</v>
      </c>
      <c r="AA1" s="26">
        <f t="shared" si="0"/>
        <v>44391</v>
      </c>
      <c r="AB1" s="26">
        <f t="shared" si="0"/>
        <v>44392</v>
      </c>
      <c r="AC1" s="26">
        <f t="shared" si="0"/>
        <v>44393</v>
      </c>
      <c r="AD1" s="26">
        <f t="shared" si="0"/>
        <v>44394</v>
      </c>
      <c r="AE1" s="26">
        <f t="shared" si="0"/>
        <v>44395</v>
      </c>
      <c r="AF1" s="26">
        <f t="shared" si="0"/>
        <v>44396</v>
      </c>
      <c r="AG1" s="26">
        <f t="shared" si="0"/>
        <v>44397</v>
      </c>
      <c r="AH1" s="26">
        <f t="shared" si="0"/>
        <v>44398</v>
      </c>
      <c r="AI1" s="26">
        <f t="shared" si="0"/>
        <v>44399</v>
      </c>
      <c r="AJ1" s="26">
        <f t="shared" si="0"/>
        <v>44400</v>
      </c>
      <c r="AK1" s="26">
        <f t="shared" si="0"/>
        <v>44401</v>
      </c>
      <c r="AL1" s="26">
        <f t="shared" si="0"/>
        <v>44402</v>
      </c>
      <c r="AM1" s="26">
        <f t="shared" si="0"/>
        <v>44403</v>
      </c>
      <c r="AN1" s="26">
        <f t="shared" si="0"/>
        <v>44404</v>
      </c>
      <c r="AO1" s="26">
        <f t="shared" si="0"/>
        <v>44405</v>
      </c>
      <c r="AP1" s="26">
        <f t="shared" si="0"/>
        <v>44406</v>
      </c>
      <c r="AQ1" s="26">
        <f t="shared" si="0"/>
        <v>44407</v>
      </c>
      <c r="AR1" s="26">
        <f t="shared" si="0"/>
        <v>44408</v>
      </c>
      <c r="AS1" s="26">
        <f t="shared" si="0"/>
        <v>44409</v>
      </c>
      <c r="AT1" s="26">
        <f t="shared" si="0"/>
        <v>44410</v>
      </c>
      <c r="AU1" s="26">
        <f t="shared" si="0"/>
        <v>44411</v>
      </c>
      <c r="AV1" s="26">
        <f t="shared" si="0"/>
        <v>44412</v>
      </c>
      <c r="AW1" s="26">
        <f t="shared" si="0"/>
        <v>44413</v>
      </c>
      <c r="AX1" s="26">
        <f t="shared" si="0"/>
        <v>44414</v>
      </c>
      <c r="AY1" s="26">
        <f t="shared" si="0"/>
        <v>44415</v>
      </c>
      <c r="AZ1" s="26">
        <f t="shared" si="0"/>
        <v>44416</v>
      </c>
      <c r="BA1" s="26">
        <f t="shared" si="0"/>
        <v>44417</v>
      </c>
      <c r="BB1" s="26">
        <f t="shared" si="0"/>
        <v>44418</v>
      </c>
      <c r="BC1" s="26">
        <f t="shared" si="0"/>
        <v>44419</v>
      </c>
      <c r="BD1" s="26">
        <f t="shared" si="0"/>
        <v>44420</v>
      </c>
      <c r="BE1" s="26">
        <f t="shared" si="0"/>
        <v>44421</v>
      </c>
      <c r="BF1" s="26">
        <f t="shared" si="0"/>
        <v>44422</v>
      </c>
      <c r="BG1" s="26">
        <f t="shared" si="0"/>
        <v>44423</v>
      </c>
      <c r="BH1" s="26">
        <f t="shared" si="0"/>
        <v>44424</v>
      </c>
      <c r="BI1" s="26">
        <f t="shared" si="0"/>
        <v>44425</v>
      </c>
      <c r="BJ1" s="26">
        <f t="shared" si="0"/>
        <v>44426</v>
      </c>
      <c r="BK1" s="26">
        <f t="shared" si="0"/>
        <v>44427</v>
      </c>
      <c r="BL1" s="26">
        <f t="shared" si="0"/>
        <v>44428</v>
      </c>
      <c r="BM1" s="26">
        <f t="shared" si="0"/>
        <v>44429</v>
      </c>
      <c r="BN1" s="26">
        <f t="shared" si="0"/>
        <v>44430</v>
      </c>
      <c r="BO1" s="26">
        <f t="shared" si="0"/>
        <v>44431</v>
      </c>
      <c r="BP1" s="26">
        <f t="shared" si="0"/>
        <v>44432</v>
      </c>
      <c r="BQ1" s="26">
        <f t="shared" si="0"/>
        <v>44433</v>
      </c>
      <c r="BR1" s="26">
        <f t="shared" si="0"/>
        <v>44434</v>
      </c>
      <c r="BS1" s="26">
        <f t="shared" si="0"/>
        <v>44435</v>
      </c>
      <c r="BT1" s="26">
        <f t="shared" si="0"/>
        <v>44436</v>
      </c>
      <c r="BU1" s="26">
        <f t="shared" si="0"/>
        <v>44437</v>
      </c>
      <c r="BV1" s="26">
        <f t="shared" si="0"/>
        <v>44438</v>
      </c>
      <c r="BW1" s="26">
        <f t="shared" si="0"/>
        <v>44439</v>
      </c>
      <c r="BX1" s="26">
        <f t="shared" si="0"/>
        <v>44440</v>
      </c>
      <c r="BY1" s="26">
        <f t="shared" si="0"/>
        <v>44441</v>
      </c>
      <c r="BZ1" s="26">
        <f t="shared" si="0"/>
        <v>44442</v>
      </c>
      <c r="CA1" s="26">
        <f t="shared" ref="CA1:EL1" si="1">+BZ1+$M$2</f>
        <v>44443</v>
      </c>
      <c r="CB1" s="26">
        <f t="shared" si="1"/>
        <v>44444</v>
      </c>
      <c r="CC1" s="26">
        <f t="shared" si="1"/>
        <v>44445</v>
      </c>
      <c r="CD1" s="26">
        <f t="shared" si="1"/>
        <v>44446</v>
      </c>
      <c r="CE1" s="26">
        <f t="shared" si="1"/>
        <v>44447</v>
      </c>
      <c r="CF1" s="26">
        <f t="shared" si="1"/>
        <v>44448</v>
      </c>
      <c r="CG1" s="26">
        <f t="shared" si="1"/>
        <v>44449</v>
      </c>
      <c r="CH1" s="26">
        <f t="shared" si="1"/>
        <v>44450</v>
      </c>
      <c r="CI1" s="26">
        <f t="shared" si="1"/>
        <v>44451</v>
      </c>
      <c r="CJ1" s="26">
        <f t="shared" si="1"/>
        <v>44452</v>
      </c>
      <c r="CK1" s="26">
        <f t="shared" si="1"/>
        <v>44453</v>
      </c>
      <c r="CL1" s="26">
        <f t="shared" si="1"/>
        <v>44454</v>
      </c>
      <c r="CM1" s="26">
        <f t="shared" si="1"/>
        <v>44455</v>
      </c>
      <c r="CN1" s="26">
        <f t="shared" si="1"/>
        <v>44456</v>
      </c>
      <c r="CO1" s="26">
        <f t="shared" si="1"/>
        <v>44457</v>
      </c>
      <c r="CP1" s="26">
        <f t="shared" si="1"/>
        <v>44458</v>
      </c>
      <c r="CQ1" s="26">
        <f t="shared" si="1"/>
        <v>44459</v>
      </c>
      <c r="CR1" s="26">
        <f t="shared" si="1"/>
        <v>44460</v>
      </c>
      <c r="CS1" s="26">
        <f t="shared" si="1"/>
        <v>44461</v>
      </c>
      <c r="CT1" s="26">
        <f t="shared" si="1"/>
        <v>44462</v>
      </c>
      <c r="CU1" s="26">
        <f t="shared" si="1"/>
        <v>44463</v>
      </c>
      <c r="CV1" s="26">
        <f t="shared" si="1"/>
        <v>44464</v>
      </c>
      <c r="CW1" s="26">
        <f t="shared" si="1"/>
        <v>44465</v>
      </c>
      <c r="CX1" s="26">
        <f t="shared" si="1"/>
        <v>44466</v>
      </c>
      <c r="CY1" s="26">
        <f t="shared" si="1"/>
        <v>44467</v>
      </c>
      <c r="CZ1" s="26">
        <f t="shared" si="1"/>
        <v>44468</v>
      </c>
      <c r="DA1" s="26">
        <f t="shared" si="1"/>
        <v>44469</v>
      </c>
      <c r="DB1" s="26">
        <f t="shared" si="1"/>
        <v>44470</v>
      </c>
      <c r="DC1" s="26">
        <f t="shared" si="1"/>
        <v>44471</v>
      </c>
      <c r="DD1" s="26">
        <f t="shared" si="1"/>
        <v>44472</v>
      </c>
      <c r="DE1" s="26">
        <f t="shared" si="1"/>
        <v>44473</v>
      </c>
      <c r="DF1" s="26">
        <f t="shared" si="1"/>
        <v>44474</v>
      </c>
      <c r="DG1" s="26">
        <f t="shared" si="1"/>
        <v>44475</v>
      </c>
      <c r="DH1" s="26">
        <f t="shared" si="1"/>
        <v>44476</v>
      </c>
      <c r="DI1" s="26">
        <f t="shared" si="1"/>
        <v>44477</v>
      </c>
      <c r="DJ1" s="26">
        <f t="shared" si="1"/>
        <v>44478</v>
      </c>
      <c r="DK1" s="26">
        <f t="shared" si="1"/>
        <v>44479</v>
      </c>
      <c r="DL1" s="26">
        <f t="shared" si="1"/>
        <v>44480</v>
      </c>
      <c r="DM1" s="26">
        <f t="shared" si="1"/>
        <v>44481</v>
      </c>
      <c r="DN1" s="26">
        <f t="shared" si="1"/>
        <v>44482</v>
      </c>
      <c r="DO1" s="26">
        <f t="shared" si="1"/>
        <v>44483</v>
      </c>
      <c r="DP1" s="26">
        <f t="shared" si="1"/>
        <v>44484</v>
      </c>
      <c r="DQ1" s="26">
        <f t="shared" si="1"/>
        <v>44485</v>
      </c>
      <c r="DR1" s="26">
        <f t="shared" si="1"/>
        <v>44486</v>
      </c>
      <c r="DS1" s="26">
        <f t="shared" si="1"/>
        <v>44487</v>
      </c>
      <c r="DT1" s="26">
        <f t="shared" si="1"/>
        <v>44488</v>
      </c>
      <c r="DU1" s="26">
        <f t="shared" si="1"/>
        <v>44489</v>
      </c>
      <c r="DV1" s="26">
        <f t="shared" si="1"/>
        <v>44490</v>
      </c>
      <c r="DW1" s="26">
        <f t="shared" si="1"/>
        <v>44491</v>
      </c>
      <c r="DX1" s="26">
        <f t="shared" si="1"/>
        <v>44492</v>
      </c>
      <c r="DY1" s="26">
        <f t="shared" si="1"/>
        <v>44493</v>
      </c>
      <c r="DZ1" s="26">
        <f t="shared" si="1"/>
        <v>44494</v>
      </c>
      <c r="EA1" s="26">
        <f t="shared" si="1"/>
        <v>44495</v>
      </c>
      <c r="EB1" s="26">
        <f t="shared" si="1"/>
        <v>44496</v>
      </c>
      <c r="EC1" s="26">
        <f t="shared" si="1"/>
        <v>44497</v>
      </c>
      <c r="ED1" s="26">
        <f t="shared" si="1"/>
        <v>44498</v>
      </c>
      <c r="EE1" s="26">
        <f t="shared" si="1"/>
        <v>44499</v>
      </c>
      <c r="EF1" s="26">
        <f t="shared" si="1"/>
        <v>44500</v>
      </c>
      <c r="EG1" s="26">
        <f t="shared" si="1"/>
        <v>44501</v>
      </c>
      <c r="EH1" s="26">
        <f t="shared" si="1"/>
        <v>44502</v>
      </c>
      <c r="EI1" s="26">
        <f t="shared" si="1"/>
        <v>44503</v>
      </c>
      <c r="EJ1" s="26">
        <f t="shared" si="1"/>
        <v>44504</v>
      </c>
      <c r="EK1" s="26">
        <f t="shared" si="1"/>
        <v>44505</v>
      </c>
      <c r="EL1" s="26">
        <f t="shared" si="1"/>
        <v>44506</v>
      </c>
      <c r="EM1" s="26">
        <f t="shared" ref="EM1:GM1" si="2">+EL1+$M$2</f>
        <v>44507</v>
      </c>
      <c r="EN1" s="26">
        <f t="shared" si="2"/>
        <v>44508</v>
      </c>
      <c r="EO1" s="26">
        <f t="shared" si="2"/>
        <v>44509</v>
      </c>
      <c r="EP1" s="26">
        <f t="shared" si="2"/>
        <v>44510</v>
      </c>
      <c r="EQ1" s="26">
        <f t="shared" si="2"/>
        <v>44511</v>
      </c>
      <c r="ER1" s="26">
        <f t="shared" si="2"/>
        <v>44512</v>
      </c>
      <c r="ES1" s="26">
        <f t="shared" si="2"/>
        <v>44513</v>
      </c>
      <c r="ET1" s="26">
        <f t="shared" si="2"/>
        <v>44514</v>
      </c>
      <c r="EU1" s="26">
        <f t="shared" si="2"/>
        <v>44515</v>
      </c>
      <c r="EV1" s="26">
        <f t="shared" si="2"/>
        <v>44516</v>
      </c>
      <c r="EW1" s="26">
        <f t="shared" si="2"/>
        <v>44517</v>
      </c>
      <c r="EX1" s="26">
        <f t="shared" si="2"/>
        <v>44518</v>
      </c>
      <c r="EY1" s="26">
        <f t="shared" si="2"/>
        <v>44519</v>
      </c>
      <c r="EZ1" s="26">
        <f t="shared" si="2"/>
        <v>44520</v>
      </c>
      <c r="FA1" s="26">
        <f t="shared" si="2"/>
        <v>44521</v>
      </c>
      <c r="FB1" s="26">
        <f t="shared" si="2"/>
        <v>44522</v>
      </c>
      <c r="FC1" s="26">
        <f t="shared" si="2"/>
        <v>44523</v>
      </c>
      <c r="FD1" s="26">
        <f t="shared" si="2"/>
        <v>44524</v>
      </c>
      <c r="FE1" s="26">
        <f t="shared" si="2"/>
        <v>44525</v>
      </c>
      <c r="FF1" s="26">
        <f t="shared" si="2"/>
        <v>44526</v>
      </c>
      <c r="FG1" s="26">
        <f t="shared" si="2"/>
        <v>44527</v>
      </c>
      <c r="FH1" s="26">
        <f t="shared" si="2"/>
        <v>44528</v>
      </c>
      <c r="FI1" s="26">
        <f t="shared" si="2"/>
        <v>44529</v>
      </c>
      <c r="FJ1" s="26">
        <f t="shared" si="2"/>
        <v>44530</v>
      </c>
      <c r="FK1" s="26">
        <f t="shared" si="2"/>
        <v>44531</v>
      </c>
      <c r="FL1" s="26">
        <f t="shared" si="2"/>
        <v>44532</v>
      </c>
      <c r="FM1" s="26">
        <f t="shared" si="2"/>
        <v>44533</v>
      </c>
      <c r="FN1" s="26">
        <f t="shared" si="2"/>
        <v>44534</v>
      </c>
      <c r="FO1" s="26">
        <f t="shared" si="2"/>
        <v>44535</v>
      </c>
      <c r="FP1" s="26">
        <f t="shared" si="2"/>
        <v>44536</v>
      </c>
      <c r="FQ1" s="26">
        <f t="shared" si="2"/>
        <v>44537</v>
      </c>
      <c r="FR1" s="26">
        <f t="shared" si="2"/>
        <v>44538</v>
      </c>
      <c r="FS1" s="26">
        <f t="shared" si="2"/>
        <v>44539</v>
      </c>
      <c r="FT1" s="26">
        <f t="shared" si="2"/>
        <v>44540</v>
      </c>
      <c r="FU1" s="26">
        <f t="shared" si="2"/>
        <v>44541</v>
      </c>
      <c r="FV1" s="26">
        <f t="shared" si="2"/>
        <v>44542</v>
      </c>
      <c r="FW1" s="26">
        <f t="shared" si="2"/>
        <v>44543</v>
      </c>
      <c r="FX1" s="26">
        <f t="shared" si="2"/>
        <v>44544</v>
      </c>
      <c r="FY1" s="26">
        <f t="shared" si="2"/>
        <v>44545</v>
      </c>
      <c r="FZ1" s="26">
        <f t="shared" si="2"/>
        <v>44546</v>
      </c>
      <c r="GA1" s="26">
        <f t="shared" si="2"/>
        <v>44547</v>
      </c>
      <c r="GB1" s="26">
        <f t="shared" si="2"/>
        <v>44548</v>
      </c>
      <c r="GC1" s="26">
        <f t="shared" si="2"/>
        <v>44549</v>
      </c>
      <c r="GD1" s="26">
        <f t="shared" si="2"/>
        <v>44550</v>
      </c>
      <c r="GE1" s="26">
        <f t="shared" si="2"/>
        <v>44551</v>
      </c>
      <c r="GF1" s="26">
        <f t="shared" si="2"/>
        <v>44552</v>
      </c>
      <c r="GG1" s="26">
        <f t="shared" si="2"/>
        <v>44553</v>
      </c>
      <c r="GH1" s="26">
        <f t="shared" si="2"/>
        <v>44554</v>
      </c>
      <c r="GI1" s="26">
        <f t="shared" si="2"/>
        <v>44555</v>
      </c>
      <c r="GJ1" s="26">
        <f t="shared" si="2"/>
        <v>44556</v>
      </c>
      <c r="GK1" s="26">
        <f t="shared" si="2"/>
        <v>44557</v>
      </c>
      <c r="GL1" s="26">
        <f t="shared" si="2"/>
        <v>44558</v>
      </c>
      <c r="GM1" s="26">
        <f t="shared" si="2"/>
        <v>44559</v>
      </c>
      <c r="GN1" s="26">
        <f>+GM1+$M$2</f>
        <v>44560</v>
      </c>
      <c r="GO1" s="26">
        <f>+GN1+$M$2</f>
        <v>44561</v>
      </c>
      <c r="GP1" s="26">
        <f t="shared" ref="GP1:JA1" si="3">+GO1+$M$2</f>
        <v>44562</v>
      </c>
      <c r="GQ1" s="26">
        <f t="shared" si="3"/>
        <v>44563</v>
      </c>
      <c r="GR1" s="26">
        <f t="shared" si="3"/>
        <v>44564</v>
      </c>
      <c r="GS1" s="26">
        <f t="shared" si="3"/>
        <v>44565</v>
      </c>
      <c r="GT1" s="26">
        <f t="shared" si="3"/>
        <v>44566</v>
      </c>
      <c r="GU1" s="26">
        <f t="shared" si="3"/>
        <v>44567</v>
      </c>
      <c r="GV1" s="26">
        <f t="shared" si="3"/>
        <v>44568</v>
      </c>
      <c r="GW1" s="26">
        <f t="shared" si="3"/>
        <v>44569</v>
      </c>
      <c r="GX1" s="26">
        <f t="shared" si="3"/>
        <v>44570</v>
      </c>
      <c r="GY1" s="26">
        <f t="shared" si="3"/>
        <v>44571</v>
      </c>
      <c r="GZ1" s="26">
        <f t="shared" si="3"/>
        <v>44572</v>
      </c>
      <c r="HA1" s="26">
        <f t="shared" si="3"/>
        <v>44573</v>
      </c>
      <c r="HB1" s="26">
        <f t="shared" si="3"/>
        <v>44574</v>
      </c>
      <c r="HC1" s="26">
        <f t="shared" si="3"/>
        <v>44575</v>
      </c>
      <c r="HD1" s="26">
        <f t="shared" si="3"/>
        <v>44576</v>
      </c>
      <c r="HE1" s="26">
        <f t="shared" si="3"/>
        <v>44577</v>
      </c>
      <c r="HF1" s="26">
        <f t="shared" si="3"/>
        <v>44578</v>
      </c>
      <c r="HG1" s="26">
        <f t="shared" si="3"/>
        <v>44579</v>
      </c>
      <c r="HH1" s="26">
        <f t="shared" si="3"/>
        <v>44580</v>
      </c>
      <c r="HI1" s="26">
        <f t="shared" si="3"/>
        <v>44581</v>
      </c>
      <c r="HJ1" s="26">
        <f t="shared" si="3"/>
        <v>44582</v>
      </c>
      <c r="HK1" s="26">
        <f t="shared" si="3"/>
        <v>44583</v>
      </c>
      <c r="HL1" s="26">
        <f t="shared" si="3"/>
        <v>44584</v>
      </c>
      <c r="HM1" s="26">
        <f t="shared" si="3"/>
        <v>44585</v>
      </c>
      <c r="HN1" s="26">
        <f t="shared" si="3"/>
        <v>44586</v>
      </c>
      <c r="HO1" s="26">
        <f t="shared" si="3"/>
        <v>44587</v>
      </c>
      <c r="HP1" s="26">
        <f t="shared" si="3"/>
        <v>44588</v>
      </c>
      <c r="HQ1" s="26">
        <f t="shared" si="3"/>
        <v>44589</v>
      </c>
      <c r="HR1" s="26">
        <f t="shared" si="3"/>
        <v>44590</v>
      </c>
      <c r="HS1" s="26">
        <f t="shared" si="3"/>
        <v>44591</v>
      </c>
      <c r="HT1" s="26">
        <f t="shared" si="3"/>
        <v>44592</v>
      </c>
      <c r="HU1" s="26">
        <f t="shared" si="3"/>
        <v>44593</v>
      </c>
      <c r="HV1" s="26">
        <f t="shared" si="3"/>
        <v>44594</v>
      </c>
      <c r="HW1" s="26">
        <f t="shared" si="3"/>
        <v>44595</v>
      </c>
      <c r="HX1" s="26">
        <f t="shared" si="3"/>
        <v>44596</v>
      </c>
      <c r="HY1" s="26">
        <f t="shared" si="3"/>
        <v>44597</v>
      </c>
      <c r="HZ1" s="26">
        <f t="shared" si="3"/>
        <v>44598</v>
      </c>
      <c r="IA1" s="26">
        <f t="shared" si="3"/>
        <v>44599</v>
      </c>
      <c r="IB1" s="26">
        <f t="shared" si="3"/>
        <v>44600</v>
      </c>
      <c r="IC1" s="26">
        <f t="shared" si="3"/>
        <v>44601</v>
      </c>
      <c r="ID1" s="26">
        <f t="shared" si="3"/>
        <v>44602</v>
      </c>
      <c r="IE1" s="26">
        <f t="shared" si="3"/>
        <v>44603</v>
      </c>
      <c r="IF1" s="26">
        <f t="shared" si="3"/>
        <v>44604</v>
      </c>
      <c r="IG1" s="26">
        <f t="shared" si="3"/>
        <v>44605</v>
      </c>
      <c r="IH1" s="26">
        <f t="shared" si="3"/>
        <v>44606</v>
      </c>
      <c r="II1" s="26">
        <f t="shared" si="3"/>
        <v>44607</v>
      </c>
      <c r="IJ1" s="26">
        <f t="shared" si="3"/>
        <v>44608</v>
      </c>
      <c r="IK1" s="26">
        <f t="shared" si="3"/>
        <v>44609</v>
      </c>
      <c r="IL1" s="26">
        <f t="shared" si="3"/>
        <v>44610</v>
      </c>
      <c r="IM1" s="26">
        <f t="shared" si="3"/>
        <v>44611</v>
      </c>
      <c r="IN1" s="26">
        <f t="shared" si="3"/>
        <v>44612</v>
      </c>
      <c r="IO1" s="26">
        <f t="shared" si="3"/>
        <v>44613</v>
      </c>
      <c r="IP1" s="26">
        <f t="shared" si="3"/>
        <v>44614</v>
      </c>
      <c r="IQ1" s="26">
        <f t="shared" si="3"/>
        <v>44615</v>
      </c>
      <c r="IR1" s="26">
        <f t="shared" si="3"/>
        <v>44616</v>
      </c>
      <c r="IS1" s="26">
        <f t="shared" si="3"/>
        <v>44617</v>
      </c>
      <c r="IT1" s="26">
        <f t="shared" si="3"/>
        <v>44618</v>
      </c>
      <c r="IU1" s="26">
        <f t="shared" si="3"/>
        <v>44619</v>
      </c>
      <c r="IV1" s="26">
        <f t="shared" si="3"/>
        <v>44620</v>
      </c>
      <c r="IW1" s="26">
        <f t="shared" si="3"/>
        <v>44621</v>
      </c>
      <c r="IX1" s="26">
        <f t="shared" si="3"/>
        <v>44622</v>
      </c>
      <c r="IY1" s="26">
        <f t="shared" si="3"/>
        <v>44623</v>
      </c>
      <c r="IZ1" s="26">
        <f t="shared" si="3"/>
        <v>44624</v>
      </c>
      <c r="JA1" s="26">
        <f t="shared" si="3"/>
        <v>44625</v>
      </c>
      <c r="JB1" s="26">
        <f t="shared" ref="JB1:KB1" si="4">+JA1+$M$2</f>
        <v>44626</v>
      </c>
      <c r="JC1" s="26">
        <f t="shared" si="4"/>
        <v>44627</v>
      </c>
      <c r="JD1" s="26">
        <f t="shared" si="4"/>
        <v>44628</v>
      </c>
      <c r="JE1" s="26">
        <f t="shared" si="4"/>
        <v>44629</v>
      </c>
      <c r="JF1" s="26">
        <f t="shared" si="4"/>
        <v>44630</v>
      </c>
      <c r="JG1" s="26">
        <f t="shared" si="4"/>
        <v>44631</v>
      </c>
      <c r="JH1" s="26">
        <f t="shared" si="4"/>
        <v>44632</v>
      </c>
      <c r="JI1" s="26">
        <f t="shared" si="4"/>
        <v>44633</v>
      </c>
      <c r="JJ1" s="26">
        <f t="shared" si="4"/>
        <v>44634</v>
      </c>
      <c r="JK1" s="26">
        <f t="shared" si="4"/>
        <v>44635</v>
      </c>
      <c r="JL1" s="26">
        <f t="shared" si="4"/>
        <v>44636</v>
      </c>
      <c r="JM1" s="26">
        <f t="shared" si="4"/>
        <v>44637</v>
      </c>
      <c r="JN1" s="26">
        <f t="shared" si="4"/>
        <v>44638</v>
      </c>
      <c r="JO1" s="26">
        <f t="shared" si="4"/>
        <v>44639</v>
      </c>
      <c r="JP1" s="26">
        <f t="shared" si="4"/>
        <v>44640</v>
      </c>
      <c r="JQ1" s="26">
        <f t="shared" si="4"/>
        <v>44641</v>
      </c>
      <c r="JR1" s="26">
        <f t="shared" si="4"/>
        <v>44642</v>
      </c>
      <c r="JS1" s="26">
        <f t="shared" si="4"/>
        <v>44643</v>
      </c>
      <c r="JT1" s="26">
        <f t="shared" si="4"/>
        <v>44644</v>
      </c>
      <c r="JU1" s="26">
        <f t="shared" si="4"/>
        <v>44645</v>
      </c>
      <c r="JV1" s="26">
        <f t="shared" si="4"/>
        <v>44646</v>
      </c>
      <c r="JW1" s="26">
        <f t="shared" si="4"/>
        <v>44647</v>
      </c>
      <c r="JX1" s="26">
        <f t="shared" si="4"/>
        <v>44648</v>
      </c>
      <c r="JY1" s="26">
        <f t="shared" si="4"/>
        <v>44649</v>
      </c>
      <c r="JZ1" s="26">
        <f t="shared" si="4"/>
        <v>44650</v>
      </c>
      <c r="KA1" s="26">
        <f t="shared" si="4"/>
        <v>44651</v>
      </c>
      <c r="KB1" s="26">
        <f t="shared" si="4"/>
        <v>44652</v>
      </c>
    </row>
    <row r="2" spans="1:288" s="3" customFormat="1" ht="25.5" hidden="1" outlineLevel="1">
      <c r="A2" s="19"/>
      <c r="B2" s="19"/>
      <c r="C2" s="19"/>
      <c r="D2" s="27"/>
      <c r="E2" s="28"/>
      <c r="F2" s="28"/>
      <c r="G2" s="28"/>
      <c r="H2" s="29"/>
      <c r="I2" s="30"/>
      <c r="J2" s="31"/>
      <c r="K2" s="32"/>
      <c r="L2" s="27"/>
      <c r="M2" s="27">
        <f>+L39</f>
        <v>1</v>
      </c>
      <c r="N2" s="76" t="str">
        <f t="shared" ref="N2:BY2" si="5">+TEXT(N1,"DDD")</f>
        <v>Thu</v>
      </c>
      <c r="O2" s="76" t="str">
        <f t="shared" si="5"/>
        <v>Fri</v>
      </c>
      <c r="P2" s="76" t="str">
        <f t="shared" si="5"/>
        <v>Sat</v>
      </c>
      <c r="Q2" s="76" t="str">
        <f t="shared" si="5"/>
        <v>Sun</v>
      </c>
      <c r="R2" s="76" t="str">
        <f t="shared" si="5"/>
        <v>Mon</v>
      </c>
      <c r="S2" s="76" t="str">
        <f t="shared" si="5"/>
        <v>Tue</v>
      </c>
      <c r="T2" s="76" t="str">
        <f t="shared" si="5"/>
        <v>Wed</v>
      </c>
      <c r="U2" s="76" t="str">
        <f t="shared" si="5"/>
        <v>Thu</v>
      </c>
      <c r="V2" s="76" t="str">
        <f t="shared" si="5"/>
        <v>Fri</v>
      </c>
      <c r="W2" s="76" t="str">
        <f t="shared" si="5"/>
        <v>Sat</v>
      </c>
      <c r="X2" s="76" t="str">
        <f t="shared" si="5"/>
        <v>Sun</v>
      </c>
      <c r="Y2" s="76" t="str">
        <f t="shared" si="5"/>
        <v>Mon</v>
      </c>
      <c r="Z2" s="76" t="str">
        <f t="shared" si="5"/>
        <v>Tue</v>
      </c>
      <c r="AA2" s="76" t="str">
        <f t="shared" si="5"/>
        <v>Wed</v>
      </c>
      <c r="AB2" s="76" t="str">
        <f t="shared" si="5"/>
        <v>Thu</v>
      </c>
      <c r="AC2" s="76" t="str">
        <f t="shared" si="5"/>
        <v>Fri</v>
      </c>
      <c r="AD2" s="76" t="str">
        <f t="shared" si="5"/>
        <v>Sat</v>
      </c>
      <c r="AE2" s="76" t="str">
        <f t="shared" si="5"/>
        <v>Sun</v>
      </c>
      <c r="AF2" s="76" t="str">
        <f t="shared" si="5"/>
        <v>Mon</v>
      </c>
      <c r="AG2" s="76" t="str">
        <f t="shared" si="5"/>
        <v>Tue</v>
      </c>
      <c r="AH2" s="76" t="str">
        <f t="shared" si="5"/>
        <v>Wed</v>
      </c>
      <c r="AI2" s="76" t="str">
        <f t="shared" si="5"/>
        <v>Thu</v>
      </c>
      <c r="AJ2" s="76" t="str">
        <f t="shared" si="5"/>
        <v>Fri</v>
      </c>
      <c r="AK2" s="76" t="str">
        <f t="shared" si="5"/>
        <v>Sat</v>
      </c>
      <c r="AL2" s="76" t="str">
        <f t="shared" si="5"/>
        <v>Sun</v>
      </c>
      <c r="AM2" s="76" t="str">
        <f t="shared" si="5"/>
        <v>Mon</v>
      </c>
      <c r="AN2" s="76" t="str">
        <f t="shared" si="5"/>
        <v>Tue</v>
      </c>
      <c r="AO2" s="76" t="str">
        <f t="shared" si="5"/>
        <v>Wed</v>
      </c>
      <c r="AP2" s="76" t="str">
        <f t="shared" si="5"/>
        <v>Thu</v>
      </c>
      <c r="AQ2" s="76" t="str">
        <f t="shared" si="5"/>
        <v>Fri</v>
      </c>
      <c r="AR2" s="76" t="str">
        <f t="shared" si="5"/>
        <v>Sat</v>
      </c>
      <c r="AS2" s="76" t="str">
        <f t="shared" si="5"/>
        <v>Sun</v>
      </c>
      <c r="AT2" s="76" t="str">
        <f t="shared" si="5"/>
        <v>Mon</v>
      </c>
      <c r="AU2" s="76" t="str">
        <f t="shared" si="5"/>
        <v>Tue</v>
      </c>
      <c r="AV2" s="76" t="str">
        <f t="shared" si="5"/>
        <v>Wed</v>
      </c>
      <c r="AW2" s="76" t="str">
        <f t="shared" si="5"/>
        <v>Thu</v>
      </c>
      <c r="AX2" s="76" t="str">
        <f t="shared" si="5"/>
        <v>Fri</v>
      </c>
      <c r="AY2" s="76" t="str">
        <f t="shared" si="5"/>
        <v>Sat</v>
      </c>
      <c r="AZ2" s="76" t="str">
        <f t="shared" si="5"/>
        <v>Sun</v>
      </c>
      <c r="BA2" s="76" t="str">
        <f t="shared" si="5"/>
        <v>Mon</v>
      </c>
      <c r="BB2" s="76" t="str">
        <f t="shared" si="5"/>
        <v>Tue</v>
      </c>
      <c r="BC2" s="76" t="str">
        <f t="shared" si="5"/>
        <v>Wed</v>
      </c>
      <c r="BD2" s="76" t="str">
        <f t="shared" si="5"/>
        <v>Thu</v>
      </c>
      <c r="BE2" s="76" t="str">
        <f t="shared" si="5"/>
        <v>Fri</v>
      </c>
      <c r="BF2" s="76" t="str">
        <f t="shared" si="5"/>
        <v>Sat</v>
      </c>
      <c r="BG2" s="76" t="str">
        <f t="shared" si="5"/>
        <v>Sun</v>
      </c>
      <c r="BH2" s="76" t="str">
        <f t="shared" si="5"/>
        <v>Mon</v>
      </c>
      <c r="BI2" s="76" t="str">
        <f t="shared" si="5"/>
        <v>Tue</v>
      </c>
      <c r="BJ2" s="76" t="str">
        <f t="shared" si="5"/>
        <v>Wed</v>
      </c>
      <c r="BK2" s="76" t="str">
        <f t="shared" si="5"/>
        <v>Thu</v>
      </c>
      <c r="BL2" s="76" t="str">
        <f t="shared" si="5"/>
        <v>Fri</v>
      </c>
      <c r="BM2" s="76" t="str">
        <f t="shared" si="5"/>
        <v>Sat</v>
      </c>
      <c r="BN2" s="76" t="str">
        <f t="shared" si="5"/>
        <v>Sun</v>
      </c>
      <c r="BO2" s="76" t="str">
        <f t="shared" si="5"/>
        <v>Mon</v>
      </c>
      <c r="BP2" s="76" t="str">
        <f t="shared" si="5"/>
        <v>Tue</v>
      </c>
      <c r="BQ2" s="76" t="str">
        <f t="shared" si="5"/>
        <v>Wed</v>
      </c>
      <c r="BR2" s="76" t="str">
        <f t="shared" si="5"/>
        <v>Thu</v>
      </c>
      <c r="BS2" s="76" t="str">
        <f t="shared" si="5"/>
        <v>Fri</v>
      </c>
      <c r="BT2" s="76" t="str">
        <f t="shared" si="5"/>
        <v>Sat</v>
      </c>
      <c r="BU2" s="76" t="str">
        <f t="shared" si="5"/>
        <v>Sun</v>
      </c>
      <c r="BV2" s="76" t="str">
        <f t="shared" si="5"/>
        <v>Mon</v>
      </c>
      <c r="BW2" s="76" t="str">
        <f t="shared" si="5"/>
        <v>Tue</v>
      </c>
      <c r="BX2" s="76" t="str">
        <f t="shared" si="5"/>
        <v>Wed</v>
      </c>
      <c r="BY2" s="76" t="str">
        <f t="shared" si="5"/>
        <v>Thu</v>
      </c>
      <c r="BZ2" s="76" t="str">
        <f t="shared" ref="BZ2:EK2" si="6">+TEXT(BZ1,"DDD")</f>
        <v>Fri</v>
      </c>
      <c r="CA2" s="76" t="str">
        <f t="shared" si="6"/>
        <v>Sat</v>
      </c>
      <c r="CB2" s="76" t="str">
        <f t="shared" si="6"/>
        <v>Sun</v>
      </c>
      <c r="CC2" s="76" t="str">
        <f t="shared" si="6"/>
        <v>Mon</v>
      </c>
      <c r="CD2" s="76" t="str">
        <f t="shared" si="6"/>
        <v>Tue</v>
      </c>
      <c r="CE2" s="76" t="str">
        <f t="shared" si="6"/>
        <v>Wed</v>
      </c>
      <c r="CF2" s="76" t="str">
        <f t="shared" si="6"/>
        <v>Thu</v>
      </c>
      <c r="CG2" s="76" t="str">
        <f t="shared" si="6"/>
        <v>Fri</v>
      </c>
      <c r="CH2" s="76" t="str">
        <f t="shared" si="6"/>
        <v>Sat</v>
      </c>
      <c r="CI2" s="76" t="str">
        <f t="shared" si="6"/>
        <v>Sun</v>
      </c>
      <c r="CJ2" s="76" t="str">
        <f t="shared" si="6"/>
        <v>Mon</v>
      </c>
      <c r="CK2" s="76" t="str">
        <f t="shared" si="6"/>
        <v>Tue</v>
      </c>
      <c r="CL2" s="76" t="str">
        <f t="shared" si="6"/>
        <v>Wed</v>
      </c>
      <c r="CM2" s="76" t="str">
        <f t="shared" si="6"/>
        <v>Thu</v>
      </c>
      <c r="CN2" s="76" t="str">
        <f t="shared" si="6"/>
        <v>Fri</v>
      </c>
      <c r="CO2" s="76" t="str">
        <f t="shared" si="6"/>
        <v>Sat</v>
      </c>
      <c r="CP2" s="76" t="str">
        <f t="shared" si="6"/>
        <v>Sun</v>
      </c>
      <c r="CQ2" s="76" t="str">
        <f t="shared" si="6"/>
        <v>Mon</v>
      </c>
      <c r="CR2" s="76" t="str">
        <f t="shared" si="6"/>
        <v>Tue</v>
      </c>
      <c r="CS2" s="76" t="str">
        <f t="shared" si="6"/>
        <v>Wed</v>
      </c>
      <c r="CT2" s="76" t="str">
        <f t="shared" si="6"/>
        <v>Thu</v>
      </c>
      <c r="CU2" s="76" t="str">
        <f t="shared" si="6"/>
        <v>Fri</v>
      </c>
      <c r="CV2" s="76" t="str">
        <f t="shared" si="6"/>
        <v>Sat</v>
      </c>
      <c r="CW2" s="76" t="str">
        <f t="shared" si="6"/>
        <v>Sun</v>
      </c>
      <c r="CX2" s="76" t="str">
        <f t="shared" si="6"/>
        <v>Mon</v>
      </c>
      <c r="CY2" s="76" t="str">
        <f t="shared" si="6"/>
        <v>Tue</v>
      </c>
      <c r="CZ2" s="76" t="str">
        <f t="shared" si="6"/>
        <v>Wed</v>
      </c>
      <c r="DA2" s="76" t="str">
        <f t="shared" si="6"/>
        <v>Thu</v>
      </c>
      <c r="DB2" s="76" t="str">
        <f t="shared" si="6"/>
        <v>Fri</v>
      </c>
      <c r="DC2" s="76" t="str">
        <f t="shared" si="6"/>
        <v>Sat</v>
      </c>
      <c r="DD2" s="76" t="str">
        <f t="shared" si="6"/>
        <v>Sun</v>
      </c>
      <c r="DE2" s="76" t="str">
        <f t="shared" si="6"/>
        <v>Mon</v>
      </c>
      <c r="DF2" s="76" t="str">
        <f t="shared" si="6"/>
        <v>Tue</v>
      </c>
      <c r="DG2" s="76" t="str">
        <f t="shared" si="6"/>
        <v>Wed</v>
      </c>
      <c r="DH2" s="76" t="str">
        <f t="shared" si="6"/>
        <v>Thu</v>
      </c>
      <c r="DI2" s="76" t="str">
        <f t="shared" si="6"/>
        <v>Fri</v>
      </c>
      <c r="DJ2" s="76" t="str">
        <f t="shared" si="6"/>
        <v>Sat</v>
      </c>
      <c r="DK2" s="76" t="str">
        <f t="shared" si="6"/>
        <v>Sun</v>
      </c>
      <c r="DL2" s="76" t="str">
        <f t="shared" si="6"/>
        <v>Mon</v>
      </c>
      <c r="DM2" s="76" t="str">
        <f t="shared" si="6"/>
        <v>Tue</v>
      </c>
      <c r="DN2" s="76" t="str">
        <f t="shared" si="6"/>
        <v>Wed</v>
      </c>
      <c r="DO2" s="76" t="str">
        <f t="shared" si="6"/>
        <v>Thu</v>
      </c>
      <c r="DP2" s="76" t="str">
        <f t="shared" si="6"/>
        <v>Fri</v>
      </c>
      <c r="DQ2" s="76" t="str">
        <f t="shared" si="6"/>
        <v>Sat</v>
      </c>
      <c r="DR2" s="76" t="str">
        <f t="shared" si="6"/>
        <v>Sun</v>
      </c>
      <c r="DS2" s="76" t="str">
        <f t="shared" si="6"/>
        <v>Mon</v>
      </c>
      <c r="DT2" s="76" t="str">
        <f t="shared" si="6"/>
        <v>Tue</v>
      </c>
      <c r="DU2" s="76" t="str">
        <f t="shared" si="6"/>
        <v>Wed</v>
      </c>
      <c r="DV2" s="76" t="str">
        <f t="shared" si="6"/>
        <v>Thu</v>
      </c>
      <c r="DW2" s="76" t="str">
        <f t="shared" si="6"/>
        <v>Fri</v>
      </c>
      <c r="DX2" s="76" t="str">
        <f t="shared" si="6"/>
        <v>Sat</v>
      </c>
      <c r="DY2" s="76" t="str">
        <f t="shared" si="6"/>
        <v>Sun</v>
      </c>
      <c r="DZ2" s="76" t="str">
        <f t="shared" si="6"/>
        <v>Mon</v>
      </c>
      <c r="EA2" s="76" t="str">
        <f t="shared" si="6"/>
        <v>Tue</v>
      </c>
      <c r="EB2" s="76" t="str">
        <f t="shared" si="6"/>
        <v>Wed</v>
      </c>
      <c r="EC2" s="76" t="str">
        <f t="shared" si="6"/>
        <v>Thu</v>
      </c>
      <c r="ED2" s="76" t="str">
        <f t="shared" si="6"/>
        <v>Fri</v>
      </c>
      <c r="EE2" s="76" t="str">
        <f t="shared" si="6"/>
        <v>Sat</v>
      </c>
      <c r="EF2" s="76" t="str">
        <f t="shared" si="6"/>
        <v>Sun</v>
      </c>
      <c r="EG2" s="76" t="str">
        <f t="shared" si="6"/>
        <v>Mon</v>
      </c>
      <c r="EH2" s="76" t="str">
        <f t="shared" si="6"/>
        <v>Tue</v>
      </c>
      <c r="EI2" s="76" t="str">
        <f t="shared" si="6"/>
        <v>Wed</v>
      </c>
      <c r="EJ2" s="76" t="str">
        <f t="shared" si="6"/>
        <v>Thu</v>
      </c>
      <c r="EK2" s="76" t="str">
        <f t="shared" si="6"/>
        <v>Fri</v>
      </c>
      <c r="EL2" s="76" t="str">
        <f t="shared" ref="EL2:GM2" si="7">+TEXT(EL1,"DDD")</f>
        <v>Sat</v>
      </c>
      <c r="EM2" s="76" t="str">
        <f t="shared" si="7"/>
        <v>Sun</v>
      </c>
      <c r="EN2" s="76" t="str">
        <f t="shared" si="7"/>
        <v>Mon</v>
      </c>
      <c r="EO2" s="76" t="str">
        <f t="shared" si="7"/>
        <v>Tue</v>
      </c>
      <c r="EP2" s="76" t="str">
        <f t="shared" si="7"/>
        <v>Wed</v>
      </c>
      <c r="EQ2" s="76" t="str">
        <f t="shared" si="7"/>
        <v>Thu</v>
      </c>
      <c r="ER2" s="76" t="str">
        <f t="shared" si="7"/>
        <v>Fri</v>
      </c>
      <c r="ES2" s="76" t="str">
        <f t="shared" si="7"/>
        <v>Sat</v>
      </c>
      <c r="ET2" s="76" t="str">
        <f t="shared" si="7"/>
        <v>Sun</v>
      </c>
      <c r="EU2" s="76" t="str">
        <f t="shared" si="7"/>
        <v>Mon</v>
      </c>
      <c r="EV2" s="76" t="str">
        <f t="shared" si="7"/>
        <v>Tue</v>
      </c>
      <c r="EW2" s="76" t="str">
        <f t="shared" si="7"/>
        <v>Wed</v>
      </c>
      <c r="EX2" s="76" t="str">
        <f t="shared" si="7"/>
        <v>Thu</v>
      </c>
      <c r="EY2" s="76" t="str">
        <f t="shared" si="7"/>
        <v>Fri</v>
      </c>
      <c r="EZ2" s="76" t="str">
        <f t="shared" si="7"/>
        <v>Sat</v>
      </c>
      <c r="FA2" s="76" t="str">
        <f t="shared" si="7"/>
        <v>Sun</v>
      </c>
      <c r="FB2" s="76" t="str">
        <f t="shared" si="7"/>
        <v>Mon</v>
      </c>
      <c r="FC2" s="76" t="str">
        <f t="shared" si="7"/>
        <v>Tue</v>
      </c>
      <c r="FD2" s="76" t="str">
        <f t="shared" si="7"/>
        <v>Wed</v>
      </c>
      <c r="FE2" s="76" t="str">
        <f t="shared" si="7"/>
        <v>Thu</v>
      </c>
      <c r="FF2" s="76" t="str">
        <f t="shared" si="7"/>
        <v>Fri</v>
      </c>
      <c r="FG2" s="76" t="str">
        <f t="shared" si="7"/>
        <v>Sat</v>
      </c>
      <c r="FH2" s="76" t="str">
        <f t="shared" si="7"/>
        <v>Sun</v>
      </c>
      <c r="FI2" s="76" t="str">
        <f t="shared" si="7"/>
        <v>Mon</v>
      </c>
      <c r="FJ2" s="76" t="str">
        <f t="shared" si="7"/>
        <v>Tue</v>
      </c>
      <c r="FK2" s="76" t="str">
        <f t="shared" si="7"/>
        <v>Wed</v>
      </c>
      <c r="FL2" s="76" t="str">
        <f t="shared" si="7"/>
        <v>Thu</v>
      </c>
      <c r="FM2" s="76" t="str">
        <f t="shared" si="7"/>
        <v>Fri</v>
      </c>
      <c r="FN2" s="76" t="str">
        <f t="shared" si="7"/>
        <v>Sat</v>
      </c>
      <c r="FO2" s="76" t="str">
        <f t="shared" si="7"/>
        <v>Sun</v>
      </c>
      <c r="FP2" s="76" t="str">
        <f t="shared" si="7"/>
        <v>Mon</v>
      </c>
      <c r="FQ2" s="76" t="str">
        <f t="shared" si="7"/>
        <v>Tue</v>
      </c>
      <c r="FR2" s="76" t="str">
        <f t="shared" si="7"/>
        <v>Wed</v>
      </c>
      <c r="FS2" s="76" t="str">
        <f t="shared" si="7"/>
        <v>Thu</v>
      </c>
      <c r="FT2" s="76" t="str">
        <f t="shared" si="7"/>
        <v>Fri</v>
      </c>
      <c r="FU2" s="76" t="str">
        <f t="shared" si="7"/>
        <v>Sat</v>
      </c>
      <c r="FV2" s="76" t="str">
        <f t="shared" si="7"/>
        <v>Sun</v>
      </c>
      <c r="FW2" s="76" t="str">
        <f t="shared" si="7"/>
        <v>Mon</v>
      </c>
      <c r="FX2" s="76" t="str">
        <f t="shared" si="7"/>
        <v>Tue</v>
      </c>
      <c r="FY2" s="76" t="str">
        <f t="shared" si="7"/>
        <v>Wed</v>
      </c>
      <c r="FZ2" s="76" t="str">
        <f t="shared" si="7"/>
        <v>Thu</v>
      </c>
      <c r="GA2" s="76" t="str">
        <f t="shared" si="7"/>
        <v>Fri</v>
      </c>
      <c r="GB2" s="76" t="str">
        <f t="shared" si="7"/>
        <v>Sat</v>
      </c>
      <c r="GC2" s="76" t="str">
        <f t="shared" si="7"/>
        <v>Sun</v>
      </c>
      <c r="GD2" s="76" t="str">
        <f t="shared" si="7"/>
        <v>Mon</v>
      </c>
      <c r="GE2" s="76" t="str">
        <f t="shared" si="7"/>
        <v>Tue</v>
      </c>
      <c r="GF2" s="76" t="str">
        <f t="shared" si="7"/>
        <v>Wed</v>
      </c>
      <c r="GG2" s="76" t="str">
        <f t="shared" si="7"/>
        <v>Thu</v>
      </c>
      <c r="GH2" s="76" t="str">
        <f t="shared" si="7"/>
        <v>Fri</v>
      </c>
      <c r="GI2" s="76" t="str">
        <f t="shared" si="7"/>
        <v>Sat</v>
      </c>
      <c r="GJ2" s="76" t="str">
        <f t="shared" si="7"/>
        <v>Sun</v>
      </c>
      <c r="GK2" s="76" t="str">
        <f t="shared" si="7"/>
        <v>Mon</v>
      </c>
      <c r="GL2" s="76" t="str">
        <f t="shared" si="7"/>
        <v>Tue</v>
      </c>
      <c r="GM2" s="76" t="str">
        <f t="shared" si="7"/>
        <v>Wed</v>
      </c>
      <c r="GN2" s="76" t="str">
        <f>+TEXT(GN1,"DDD")</f>
        <v>Thu</v>
      </c>
      <c r="GO2" s="76" t="str">
        <f>+TEXT(GO1,"DDD")</f>
        <v>Fri</v>
      </c>
      <c r="GP2" s="76" t="str">
        <f t="shared" ref="GP2:JA2" si="8">+TEXT(GP1,"DDD")</f>
        <v>Sat</v>
      </c>
      <c r="GQ2" s="76" t="str">
        <f t="shared" si="8"/>
        <v>Sun</v>
      </c>
      <c r="GR2" s="76" t="str">
        <f t="shared" si="8"/>
        <v>Mon</v>
      </c>
      <c r="GS2" s="76" t="str">
        <f t="shared" si="8"/>
        <v>Tue</v>
      </c>
      <c r="GT2" s="76" t="str">
        <f t="shared" si="8"/>
        <v>Wed</v>
      </c>
      <c r="GU2" s="76" t="str">
        <f t="shared" si="8"/>
        <v>Thu</v>
      </c>
      <c r="GV2" s="76" t="str">
        <f t="shared" si="8"/>
        <v>Fri</v>
      </c>
      <c r="GW2" s="76" t="str">
        <f t="shared" si="8"/>
        <v>Sat</v>
      </c>
      <c r="GX2" s="76" t="str">
        <f t="shared" si="8"/>
        <v>Sun</v>
      </c>
      <c r="GY2" s="76" t="str">
        <f t="shared" si="8"/>
        <v>Mon</v>
      </c>
      <c r="GZ2" s="76" t="str">
        <f t="shared" si="8"/>
        <v>Tue</v>
      </c>
      <c r="HA2" s="76" t="str">
        <f t="shared" si="8"/>
        <v>Wed</v>
      </c>
      <c r="HB2" s="76" t="str">
        <f t="shared" si="8"/>
        <v>Thu</v>
      </c>
      <c r="HC2" s="76" t="str">
        <f t="shared" si="8"/>
        <v>Fri</v>
      </c>
      <c r="HD2" s="76" t="str">
        <f t="shared" si="8"/>
        <v>Sat</v>
      </c>
      <c r="HE2" s="76" t="str">
        <f t="shared" si="8"/>
        <v>Sun</v>
      </c>
      <c r="HF2" s="76" t="str">
        <f t="shared" si="8"/>
        <v>Mon</v>
      </c>
      <c r="HG2" s="76" t="str">
        <f t="shared" si="8"/>
        <v>Tue</v>
      </c>
      <c r="HH2" s="76" t="str">
        <f t="shared" si="8"/>
        <v>Wed</v>
      </c>
      <c r="HI2" s="76" t="str">
        <f t="shared" si="8"/>
        <v>Thu</v>
      </c>
      <c r="HJ2" s="76" t="str">
        <f t="shared" si="8"/>
        <v>Fri</v>
      </c>
      <c r="HK2" s="76" t="str">
        <f t="shared" si="8"/>
        <v>Sat</v>
      </c>
      <c r="HL2" s="76" t="str">
        <f t="shared" si="8"/>
        <v>Sun</v>
      </c>
      <c r="HM2" s="76" t="str">
        <f t="shared" si="8"/>
        <v>Mon</v>
      </c>
      <c r="HN2" s="76" t="str">
        <f t="shared" si="8"/>
        <v>Tue</v>
      </c>
      <c r="HO2" s="76" t="str">
        <f t="shared" si="8"/>
        <v>Wed</v>
      </c>
      <c r="HP2" s="76" t="str">
        <f t="shared" si="8"/>
        <v>Thu</v>
      </c>
      <c r="HQ2" s="76" t="str">
        <f t="shared" si="8"/>
        <v>Fri</v>
      </c>
      <c r="HR2" s="76" t="str">
        <f t="shared" si="8"/>
        <v>Sat</v>
      </c>
      <c r="HS2" s="76" t="str">
        <f t="shared" si="8"/>
        <v>Sun</v>
      </c>
      <c r="HT2" s="76" t="str">
        <f t="shared" si="8"/>
        <v>Mon</v>
      </c>
      <c r="HU2" s="76" t="str">
        <f t="shared" si="8"/>
        <v>Tue</v>
      </c>
      <c r="HV2" s="76" t="str">
        <f t="shared" si="8"/>
        <v>Wed</v>
      </c>
      <c r="HW2" s="76" t="str">
        <f t="shared" si="8"/>
        <v>Thu</v>
      </c>
      <c r="HX2" s="76" t="str">
        <f t="shared" si="8"/>
        <v>Fri</v>
      </c>
      <c r="HY2" s="76" t="str">
        <f t="shared" si="8"/>
        <v>Sat</v>
      </c>
      <c r="HZ2" s="76" t="str">
        <f t="shared" si="8"/>
        <v>Sun</v>
      </c>
      <c r="IA2" s="76" t="str">
        <f t="shared" si="8"/>
        <v>Mon</v>
      </c>
      <c r="IB2" s="76" t="str">
        <f t="shared" si="8"/>
        <v>Tue</v>
      </c>
      <c r="IC2" s="76" t="str">
        <f t="shared" si="8"/>
        <v>Wed</v>
      </c>
      <c r="ID2" s="76" t="str">
        <f t="shared" si="8"/>
        <v>Thu</v>
      </c>
      <c r="IE2" s="76" t="str">
        <f t="shared" si="8"/>
        <v>Fri</v>
      </c>
      <c r="IF2" s="76" t="str">
        <f t="shared" si="8"/>
        <v>Sat</v>
      </c>
      <c r="IG2" s="76" t="str">
        <f t="shared" si="8"/>
        <v>Sun</v>
      </c>
      <c r="IH2" s="76" t="str">
        <f t="shared" si="8"/>
        <v>Mon</v>
      </c>
      <c r="II2" s="76" t="str">
        <f t="shared" si="8"/>
        <v>Tue</v>
      </c>
      <c r="IJ2" s="76" t="str">
        <f t="shared" si="8"/>
        <v>Wed</v>
      </c>
      <c r="IK2" s="76" t="str">
        <f t="shared" si="8"/>
        <v>Thu</v>
      </c>
      <c r="IL2" s="76" t="str">
        <f t="shared" si="8"/>
        <v>Fri</v>
      </c>
      <c r="IM2" s="76" t="str">
        <f t="shared" si="8"/>
        <v>Sat</v>
      </c>
      <c r="IN2" s="76" t="str">
        <f t="shared" si="8"/>
        <v>Sun</v>
      </c>
      <c r="IO2" s="76" t="str">
        <f t="shared" si="8"/>
        <v>Mon</v>
      </c>
      <c r="IP2" s="76" t="str">
        <f t="shared" si="8"/>
        <v>Tue</v>
      </c>
      <c r="IQ2" s="76" t="str">
        <f t="shared" si="8"/>
        <v>Wed</v>
      </c>
      <c r="IR2" s="76" t="str">
        <f t="shared" si="8"/>
        <v>Thu</v>
      </c>
      <c r="IS2" s="76" t="str">
        <f t="shared" si="8"/>
        <v>Fri</v>
      </c>
      <c r="IT2" s="76" t="str">
        <f t="shared" si="8"/>
        <v>Sat</v>
      </c>
      <c r="IU2" s="76" t="str">
        <f t="shared" si="8"/>
        <v>Sun</v>
      </c>
      <c r="IV2" s="76" t="str">
        <f t="shared" si="8"/>
        <v>Mon</v>
      </c>
      <c r="IW2" s="76" t="str">
        <f t="shared" si="8"/>
        <v>Tue</v>
      </c>
      <c r="IX2" s="76" t="str">
        <f t="shared" si="8"/>
        <v>Wed</v>
      </c>
      <c r="IY2" s="76" t="str">
        <f t="shared" si="8"/>
        <v>Thu</v>
      </c>
      <c r="IZ2" s="76" t="str">
        <f t="shared" si="8"/>
        <v>Fri</v>
      </c>
      <c r="JA2" s="76" t="str">
        <f t="shared" si="8"/>
        <v>Sat</v>
      </c>
      <c r="JB2" s="76" t="str">
        <f t="shared" ref="JB2:KB2" si="9">+TEXT(JB1,"DDD")</f>
        <v>Sun</v>
      </c>
      <c r="JC2" s="76" t="str">
        <f t="shared" si="9"/>
        <v>Mon</v>
      </c>
      <c r="JD2" s="76" t="str">
        <f t="shared" si="9"/>
        <v>Tue</v>
      </c>
      <c r="JE2" s="76" t="str">
        <f t="shared" si="9"/>
        <v>Wed</v>
      </c>
      <c r="JF2" s="76" t="str">
        <f t="shared" si="9"/>
        <v>Thu</v>
      </c>
      <c r="JG2" s="76" t="str">
        <f t="shared" si="9"/>
        <v>Fri</v>
      </c>
      <c r="JH2" s="76" t="str">
        <f t="shared" si="9"/>
        <v>Sat</v>
      </c>
      <c r="JI2" s="76" t="str">
        <f t="shared" si="9"/>
        <v>Sun</v>
      </c>
      <c r="JJ2" s="76" t="str">
        <f t="shared" si="9"/>
        <v>Mon</v>
      </c>
      <c r="JK2" s="76" t="str">
        <f t="shared" si="9"/>
        <v>Tue</v>
      </c>
      <c r="JL2" s="76" t="str">
        <f t="shared" si="9"/>
        <v>Wed</v>
      </c>
      <c r="JM2" s="76" t="str">
        <f t="shared" si="9"/>
        <v>Thu</v>
      </c>
      <c r="JN2" s="76" t="str">
        <f t="shared" si="9"/>
        <v>Fri</v>
      </c>
      <c r="JO2" s="76" t="str">
        <f t="shared" si="9"/>
        <v>Sat</v>
      </c>
      <c r="JP2" s="76" t="str">
        <f t="shared" si="9"/>
        <v>Sun</v>
      </c>
      <c r="JQ2" s="76" t="str">
        <f t="shared" si="9"/>
        <v>Mon</v>
      </c>
      <c r="JR2" s="76" t="str">
        <f t="shared" si="9"/>
        <v>Tue</v>
      </c>
      <c r="JS2" s="76" t="str">
        <f t="shared" si="9"/>
        <v>Wed</v>
      </c>
      <c r="JT2" s="76" t="str">
        <f t="shared" si="9"/>
        <v>Thu</v>
      </c>
      <c r="JU2" s="76" t="str">
        <f t="shared" si="9"/>
        <v>Fri</v>
      </c>
      <c r="JV2" s="76" t="str">
        <f t="shared" si="9"/>
        <v>Sat</v>
      </c>
      <c r="JW2" s="76" t="str">
        <f t="shared" si="9"/>
        <v>Sun</v>
      </c>
      <c r="JX2" s="76" t="str">
        <f t="shared" si="9"/>
        <v>Mon</v>
      </c>
      <c r="JY2" s="76" t="str">
        <f t="shared" si="9"/>
        <v>Tue</v>
      </c>
      <c r="JZ2" s="76" t="str">
        <f t="shared" si="9"/>
        <v>Wed</v>
      </c>
      <c r="KA2" s="76" t="str">
        <f t="shared" si="9"/>
        <v>Thu</v>
      </c>
      <c r="KB2" s="76" t="str">
        <f t="shared" si="9"/>
        <v>Fri</v>
      </c>
    </row>
    <row r="3" spans="1:288" s="3" customFormat="1" ht="21" hidden="1" outlineLevel="1">
      <c r="A3" s="33"/>
      <c r="B3" s="33"/>
      <c r="C3" s="33"/>
      <c r="D3" s="34"/>
      <c r="E3" s="35"/>
      <c r="F3" s="35"/>
      <c r="G3" s="35"/>
      <c r="H3" s="36"/>
      <c r="I3" s="37"/>
      <c r="J3" s="31"/>
      <c r="K3" s="32"/>
      <c r="L3" s="34"/>
      <c r="M3" s="38"/>
      <c r="N3" s="77" t="str">
        <f>IF(ISNA(VLOOKUP(N1,holiday,2,FALSE))=TRUE," ","◎")</f>
        <v xml:space="preserve"> </v>
      </c>
      <c r="O3" s="77" t="str">
        <f t="shared" ref="O3:BY3" si="10">IF(ISNA(VLOOKUP(O1,holiday,2,FALSE))=TRUE," ","◎")</f>
        <v xml:space="preserve"> </v>
      </c>
      <c r="P3" s="77" t="str">
        <f t="shared" si="10"/>
        <v xml:space="preserve"> </v>
      </c>
      <c r="Q3" s="77" t="str">
        <f t="shared" si="10"/>
        <v xml:space="preserve"> </v>
      </c>
      <c r="R3" s="77" t="str">
        <f t="shared" si="10"/>
        <v xml:space="preserve"> </v>
      </c>
      <c r="S3" s="77" t="str">
        <f t="shared" si="10"/>
        <v xml:space="preserve"> </v>
      </c>
      <c r="T3" s="77" t="str">
        <f t="shared" si="10"/>
        <v xml:space="preserve"> </v>
      </c>
      <c r="U3" s="77" t="str">
        <f t="shared" si="10"/>
        <v xml:space="preserve"> </v>
      </c>
      <c r="V3" s="77" t="str">
        <f t="shared" si="10"/>
        <v xml:space="preserve"> </v>
      </c>
      <c r="W3" s="77" t="str">
        <f t="shared" si="10"/>
        <v xml:space="preserve"> </v>
      </c>
      <c r="X3" s="77" t="str">
        <f t="shared" si="10"/>
        <v xml:space="preserve"> </v>
      </c>
      <c r="Y3" s="77" t="str">
        <f t="shared" si="10"/>
        <v xml:space="preserve"> </v>
      </c>
      <c r="Z3" s="77" t="str">
        <f t="shared" si="10"/>
        <v xml:space="preserve"> </v>
      </c>
      <c r="AA3" s="77" t="str">
        <f t="shared" si="10"/>
        <v xml:space="preserve"> </v>
      </c>
      <c r="AB3" s="77" t="str">
        <f t="shared" si="10"/>
        <v xml:space="preserve"> </v>
      </c>
      <c r="AC3" s="77" t="str">
        <f t="shared" si="10"/>
        <v xml:space="preserve"> </v>
      </c>
      <c r="AD3" s="77" t="str">
        <f t="shared" si="10"/>
        <v xml:space="preserve"> </v>
      </c>
      <c r="AE3" s="77" t="str">
        <f t="shared" si="10"/>
        <v xml:space="preserve"> </v>
      </c>
      <c r="AF3" s="77" t="str">
        <f t="shared" si="10"/>
        <v xml:space="preserve"> </v>
      </c>
      <c r="AG3" s="77" t="str">
        <f t="shared" si="10"/>
        <v xml:space="preserve"> </v>
      </c>
      <c r="AH3" s="77" t="str">
        <f t="shared" si="10"/>
        <v xml:space="preserve"> </v>
      </c>
      <c r="AI3" s="77" t="str">
        <f>IF(ISNA(VLOOKUP(AI1,holiday,2,FALSE))=TRUE," ","◎")</f>
        <v>◎</v>
      </c>
      <c r="AJ3" s="77" t="str">
        <f t="shared" si="10"/>
        <v>◎</v>
      </c>
      <c r="AK3" s="77" t="str">
        <f t="shared" si="10"/>
        <v xml:space="preserve"> </v>
      </c>
      <c r="AL3" s="77" t="str">
        <f t="shared" si="10"/>
        <v xml:space="preserve"> </v>
      </c>
      <c r="AM3" s="77" t="str">
        <f t="shared" si="10"/>
        <v xml:space="preserve"> </v>
      </c>
      <c r="AN3" s="77" t="str">
        <f t="shared" si="10"/>
        <v xml:space="preserve"> </v>
      </c>
      <c r="AO3" s="77" t="str">
        <f t="shared" si="10"/>
        <v xml:space="preserve"> </v>
      </c>
      <c r="AP3" s="77" t="str">
        <f t="shared" si="10"/>
        <v xml:space="preserve"> </v>
      </c>
      <c r="AQ3" s="77" t="str">
        <f t="shared" si="10"/>
        <v xml:space="preserve"> </v>
      </c>
      <c r="AR3" s="77" t="str">
        <f t="shared" si="10"/>
        <v xml:space="preserve"> </v>
      </c>
      <c r="AS3" s="77" t="str">
        <f t="shared" si="10"/>
        <v xml:space="preserve"> </v>
      </c>
      <c r="AT3" s="77" t="str">
        <f t="shared" si="10"/>
        <v xml:space="preserve"> </v>
      </c>
      <c r="AU3" s="77" t="str">
        <f t="shared" si="10"/>
        <v xml:space="preserve"> </v>
      </c>
      <c r="AV3" s="77" t="str">
        <f t="shared" si="10"/>
        <v xml:space="preserve"> </v>
      </c>
      <c r="AW3" s="77" t="str">
        <f t="shared" si="10"/>
        <v xml:space="preserve"> </v>
      </c>
      <c r="AX3" s="77" t="str">
        <f t="shared" si="10"/>
        <v xml:space="preserve"> </v>
      </c>
      <c r="AY3" s="77" t="str">
        <f t="shared" si="10"/>
        <v xml:space="preserve"> </v>
      </c>
      <c r="AZ3" s="77" t="str">
        <f t="shared" si="10"/>
        <v xml:space="preserve"> </v>
      </c>
      <c r="BA3" s="77" t="str">
        <f t="shared" si="10"/>
        <v>◎</v>
      </c>
      <c r="BB3" s="77" t="str">
        <f t="shared" si="10"/>
        <v xml:space="preserve"> </v>
      </c>
      <c r="BC3" s="77" t="str">
        <f t="shared" si="10"/>
        <v xml:space="preserve"> </v>
      </c>
      <c r="BD3" s="77" t="str">
        <f t="shared" si="10"/>
        <v xml:space="preserve"> </v>
      </c>
      <c r="BE3" s="77" t="str">
        <f t="shared" si="10"/>
        <v xml:space="preserve"> </v>
      </c>
      <c r="BF3" s="77" t="str">
        <f t="shared" si="10"/>
        <v xml:space="preserve"> </v>
      </c>
      <c r="BG3" s="77" t="str">
        <f t="shared" si="10"/>
        <v xml:space="preserve"> </v>
      </c>
      <c r="BH3" s="77" t="str">
        <f t="shared" si="10"/>
        <v>◎</v>
      </c>
      <c r="BI3" s="77" t="str">
        <f t="shared" si="10"/>
        <v xml:space="preserve"> </v>
      </c>
      <c r="BJ3" s="77" t="str">
        <f t="shared" si="10"/>
        <v xml:space="preserve"> </v>
      </c>
      <c r="BK3" s="77" t="str">
        <f t="shared" si="10"/>
        <v xml:space="preserve"> </v>
      </c>
      <c r="BL3" s="77" t="str">
        <f t="shared" si="10"/>
        <v xml:space="preserve"> </v>
      </c>
      <c r="BM3" s="77" t="str">
        <f t="shared" si="10"/>
        <v xml:space="preserve"> </v>
      </c>
      <c r="BN3" s="77" t="str">
        <f t="shared" si="10"/>
        <v xml:space="preserve"> </v>
      </c>
      <c r="BO3" s="77" t="str">
        <f t="shared" si="10"/>
        <v xml:space="preserve"> </v>
      </c>
      <c r="BP3" s="77" t="str">
        <f t="shared" si="10"/>
        <v xml:space="preserve"> </v>
      </c>
      <c r="BQ3" s="77" t="str">
        <f t="shared" si="10"/>
        <v xml:space="preserve"> </v>
      </c>
      <c r="BR3" s="77" t="str">
        <f t="shared" si="10"/>
        <v xml:space="preserve"> </v>
      </c>
      <c r="BS3" s="77" t="str">
        <f t="shared" si="10"/>
        <v xml:space="preserve"> </v>
      </c>
      <c r="BT3" s="77" t="str">
        <f t="shared" si="10"/>
        <v xml:space="preserve"> </v>
      </c>
      <c r="BU3" s="77" t="str">
        <f t="shared" si="10"/>
        <v xml:space="preserve"> </v>
      </c>
      <c r="BV3" s="77" t="str">
        <f t="shared" si="10"/>
        <v xml:space="preserve"> </v>
      </c>
      <c r="BW3" s="77" t="str">
        <f t="shared" si="10"/>
        <v xml:space="preserve"> </v>
      </c>
      <c r="BX3" s="77" t="str">
        <f t="shared" si="10"/>
        <v xml:space="preserve"> </v>
      </c>
      <c r="BY3" s="77" t="str">
        <f t="shared" si="10"/>
        <v xml:space="preserve"> </v>
      </c>
      <c r="BZ3" s="77" t="str">
        <f t="shared" ref="BZ3:EK3" si="11">IF(ISNA(VLOOKUP(BZ1,holiday,2,FALSE))=TRUE," ","◎")</f>
        <v xml:space="preserve"> </v>
      </c>
      <c r="CA3" s="77" t="str">
        <f t="shared" si="11"/>
        <v xml:space="preserve"> </v>
      </c>
      <c r="CB3" s="77" t="str">
        <f t="shared" si="11"/>
        <v xml:space="preserve"> </v>
      </c>
      <c r="CC3" s="77" t="str">
        <f t="shared" si="11"/>
        <v xml:space="preserve"> </v>
      </c>
      <c r="CD3" s="77" t="str">
        <f t="shared" si="11"/>
        <v xml:space="preserve"> </v>
      </c>
      <c r="CE3" s="77" t="str">
        <f t="shared" si="11"/>
        <v xml:space="preserve"> </v>
      </c>
      <c r="CF3" s="77" t="str">
        <f t="shared" si="11"/>
        <v xml:space="preserve"> </v>
      </c>
      <c r="CG3" s="77" t="str">
        <f t="shared" si="11"/>
        <v xml:space="preserve"> </v>
      </c>
      <c r="CH3" s="77" t="str">
        <f t="shared" si="11"/>
        <v xml:space="preserve"> </v>
      </c>
      <c r="CI3" s="77" t="str">
        <f t="shared" si="11"/>
        <v xml:space="preserve"> </v>
      </c>
      <c r="CJ3" s="77" t="str">
        <f t="shared" si="11"/>
        <v xml:space="preserve"> </v>
      </c>
      <c r="CK3" s="77" t="str">
        <f t="shared" si="11"/>
        <v xml:space="preserve"> </v>
      </c>
      <c r="CL3" s="77" t="str">
        <f t="shared" si="11"/>
        <v xml:space="preserve"> </v>
      </c>
      <c r="CM3" s="77" t="str">
        <f t="shared" si="11"/>
        <v xml:space="preserve"> </v>
      </c>
      <c r="CN3" s="77" t="str">
        <f t="shared" si="11"/>
        <v xml:space="preserve"> </v>
      </c>
      <c r="CO3" s="77" t="str">
        <f t="shared" si="11"/>
        <v xml:space="preserve"> </v>
      </c>
      <c r="CP3" s="77" t="str">
        <f t="shared" si="11"/>
        <v xml:space="preserve"> </v>
      </c>
      <c r="CQ3" s="77" t="str">
        <f t="shared" si="11"/>
        <v>◎</v>
      </c>
      <c r="CR3" s="77" t="str">
        <f t="shared" si="11"/>
        <v xml:space="preserve"> </v>
      </c>
      <c r="CS3" s="77" t="str">
        <f t="shared" si="11"/>
        <v xml:space="preserve"> </v>
      </c>
      <c r="CT3" s="77" t="str">
        <f t="shared" si="11"/>
        <v>◎</v>
      </c>
      <c r="CU3" s="77" t="str">
        <f t="shared" si="11"/>
        <v xml:space="preserve"> </v>
      </c>
      <c r="CV3" s="77" t="str">
        <f t="shared" si="11"/>
        <v xml:space="preserve"> </v>
      </c>
      <c r="CW3" s="77" t="str">
        <f t="shared" si="11"/>
        <v xml:space="preserve"> </v>
      </c>
      <c r="CX3" s="77" t="str">
        <f t="shared" si="11"/>
        <v xml:space="preserve"> </v>
      </c>
      <c r="CY3" s="77" t="str">
        <f t="shared" si="11"/>
        <v xml:space="preserve"> </v>
      </c>
      <c r="CZ3" s="77" t="str">
        <f t="shared" si="11"/>
        <v xml:space="preserve"> </v>
      </c>
      <c r="DA3" s="77" t="str">
        <f t="shared" si="11"/>
        <v xml:space="preserve"> </v>
      </c>
      <c r="DB3" s="77" t="str">
        <f t="shared" si="11"/>
        <v xml:space="preserve"> </v>
      </c>
      <c r="DC3" s="77" t="str">
        <f t="shared" si="11"/>
        <v xml:space="preserve"> </v>
      </c>
      <c r="DD3" s="77" t="str">
        <f t="shared" si="11"/>
        <v xml:space="preserve"> </v>
      </c>
      <c r="DE3" s="77" t="str">
        <f t="shared" si="11"/>
        <v xml:space="preserve"> </v>
      </c>
      <c r="DF3" s="77" t="str">
        <f t="shared" si="11"/>
        <v xml:space="preserve"> </v>
      </c>
      <c r="DG3" s="77" t="str">
        <f t="shared" si="11"/>
        <v xml:space="preserve"> </v>
      </c>
      <c r="DH3" s="77" t="str">
        <f t="shared" si="11"/>
        <v xml:space="preserve"> </v>
      </c>
      <c r="DI3" s="77" t="str">
        <f t="shared" si="11"/>
        <v xml:space="preserve"> </v>
      </c>
      <c r="DJ3" s="77" t="str">
        <f t="shared" si="11"/>
        <v xml:space="preserve"> </v>
      </c>
      <c r="DK3" s="77" t="str">
        <f t="shared" si="11"/>
        <v xml:space="preserve"> </v>
      </c>
      <c r="DL3" s="77" t="str">
        <f t="shared" si="11"/>
        <v xml:space="preserve"> </v>
      </c>
      <c r="DM3" s="77" t="str">
        <f t="shared" si="11"/>
        <v xml:space="preserve"> </v>
      </c>
      <c r="DN3" s="77" t="str">
        <f t="shared" si="11"/>
        <v xml:space="preserve"> </v>
      </c>
      <c r="DO3" s="77" t="str">
        <f t="shared" si="11"/>
        <v xml:space="preserve"> </v>
      </c>
      <c r="DP3" s="77" t="str">
        <f t="shared" si="11"/>
        <v xml:space="preserve"> </v>
      </c>
      <c r="DQ3" s="77" t="str">
        <f t="shared" si="11"/>
        <v xml:space="preserve"> </v>
      </c>
      <c r="DR3" s="77" t="str">
        <f t="shared" si="11"/>
        <v xml:space="preserve"> </v>
      </c>
      <c r="DS3" s="77" t="str">
        <f t="shared" si="11"/>
        <v xml:space="preserve"> </v>
      </c>
      <c r="DT3" s="77" t="str">
        <f t="shared" si="11"/>
        <v xml:space="preserve"> </v>
      </c>
      <c r="DU3" s="77" t="str">
        <f t="shared" si="11"/>
        <v xml:space="preserve"> </v>
      </c>
      <c r="DV3" s="77" t="str">
        <f t="shared" si="11"/>
        <v xml:space="preserve"> </v>
      </c>
      <c r="DW3" s="77" t="str">
        <f t="shared" si="11"/>
        <v xml:space="preserve"> </v>
      </c>
      <c r="DX3" s="77" t="str">
        <f t="shared" si="11"/>
        <v xml:space="preserve"> </v>
      </c>
      <c r="DY3" s="77" t="str">
        <f t="shared" si="11"/>
        <v xml:space="preserve"> </v>
      </c>
      <c r="DZ3" s="77" t="str">
        <f t="shared" si="11"/>
        <v xml:space="preserve"> </v>
      </c>
      <c r="EA3" s="77" t="str">
        <f t="shared" si="11"/>
        <v xml:space="preserve"> </v>
      </c>
      <c r="EB3" s="77" t="str">
        <f t="shared" si="11"/>
        <v xml:space="preserve"> </v>
      </c>
      <c r="EC3" s="77" t="str">
        <f t="shared" si="11"/>
        <v xml:space="preserve"> </v>
      </c>
      <c r="ED3" s="77" t="str">
        <f t="shared" si="11"/>
        <v xml:space="preserve"> </v>
      </c>
      <c r="EE3" s="77" t="str">
        <f t="shared" si="11"/>
        <v xml:space="preserve"> </v>
      </c>
      <c r="EF3" s="77" t="str">
        <f t="shared" si="11"/>
        <v xml:space="preserve"> </v>
      </c>
      <c r="EG3" s="77" t="str">
        <f t="shared" si="11"/>
        <v xml:space="preserve"> </v>
      </c>
      <c r="EH3" s="77" t="str">
        <f t="shared" si="11"/>
        <v xml:space="preserve"> </v>
      </c>
      <c r="EI3" s="77" t="str">
        <f t="shared" si="11"/>
        <v>◎</v>
      </c>
      <c r="EJ3" s="77" t="str">
        <f t="shared" si="11"/>
        <v xml:space="preserve"> </v>
      </c>
      <c r="EK3" s="77" t="str">
        <f t="shared" si="11"/>
        <v xml:space="preserve"> </v>
      </c>
      <c r="EL3" s="77" t="str">
        <f t="shared" ref="EL3:GM3" si="12">IF(ISNA(VLOOKUP(EL1,holiday,2,FALSE))=TRUE," ","◎")</f>
        <v xml:space="preserve"> </v>
      </c>
      <c r="EM3" s="77" t="str">
        <f t="shared" si="12"/>
        <v xml:space="preserve"> </v>
      </c>
      <c r="EN3" s="77" t="str">
        <f t="shared" si="12"/>
        <v xml:space="preserve"> </v>
      </c>
      <c r="EO3" s="77" t="str">
        <f t="shared" si="12"/>
        <v xml:space="preserve"> </v>
      </c>
      <c r="EP3" s="77" t="str">
        <f t="shared" si="12"/>
        <v xml:space="preserve"> </v>
      </c>
      <c r="EQ3" s="77" t="str">
        <f t="shared" si="12"/>
        <v xml:space="preserve"> </v>
      </c>
      <c r="ER3" s="77" t="str">
        <f t="shared" si="12"/>
        <v xml:space="preserve"> </v>
      </c>
      <c r="ES3" s="77" t="str">
        <f t="shared" si="12"/>
        <v xml:space="preserve"> </v>
      </c>
      <c r="ET3" s="77" t="str">
        <f t="shared" si="12"/>
        <v xml:space="preserve"> </v>
      </c>
      <c r="EU3" s="77" t="str">
        <f t="shared" si="12"/>
        <v xml:space="preserve"> </v>
      </c>
      <c r="EV3" s="77" t="str">
        <f t="shared" si="12"/>
        <v xml:space="preserve"> </v>
      </c>
      <c r="EW3" s="77" t="str">
        <f t="shared" si="12"/>
        <v xml:space="preserve"> </v>
      </c>
      <c r="EX3" s="77" t="str">
        <f t="shared" si="12"/>
        <v xml:space="preserve"> </v>
      </c>
      <c r="EY3" s="77" t="str">
        <f t="shared" si="12"/>
        <v xml:space="preserve"> </v>
      </c>
      <c r="EZ3" s="77" t="str">
        <f t="shared" si="12"/>
        <v xml:space="preserve"> </v>
      </c>
      <c r="FA3" s="77" t="str">
        <f t="shared" si="12"/>
        <v xml:space="preserve"> </v>
      </c>
      <c r="FB3" s="77" t="str">
        <f t="shared" si="12"/>
        <v xml:space="preserve"> </v>
      </c>
      <c r="FC3" s="77" t="str">
        <f t="shared" si="12"/>
        <v>◎</v>
      </c>
      <c r="FD3" s="77" t="str">
        <f t="shared" si="12"/>
        <v xml:space="preserve"> </v>
      </c>
      <c r="FE3" s="77" t="str">
        <f t="shared" si="12"/>
        <v xml:space="preserve"> </v>
      </c>
      <c r="FF3" s="77" t="str">
        <f t="shared" si="12"/>
        <v xml:space="preserve"> </v>
      </c>
      <c r="FG3" s="77" t="str">
        <f t="shared" si="12"/>
        <v xml:space="preserve"> </v>
      </c>
      <c r="FH3" s="77" t="str">
        <f t="shared" si="12"/>
        <v xml:space="preserve"> </v>
      </c>
      <c r="FI3" s="77" t="str">
        <f t="shared" si="12"/>
        <v xml:space="preserve"> </v>
      </c>
      <c r="FJ3" s="77" t="str">
        <f t="shared" si="12"/>
        <v xml:space="preserve"> </v>
      </c>
      <c r="FK3" s="77" t="str">
        <f t="shared" si="12"/>
        <v xml:space="preserve"> </v>
      </c>
      <c r="FL3" s="77" t="str">
        <f t="shared" si="12"/>
        <v xml:space="preserve"> </v>
      </c>
      <c r="FM3" s="77" t="str">
        <f t="shared" si="12"/>
        <v xml:space="preserve"> </v>
      </c>
      <c r="FN3" s="77" t="str">
        <f t="shared" si="12"/>
        <v xml:space="preserve"> </v>
      </c>
      <c r="FO3" s="77" t="str">
        <f t="shared" si="12"/>
        <v xml:space="preserve"> </v>
      </c>
      <c r="FP3" s="77" t="str">
        <f t="shared" si="12"/>
        <v xml:space="preserve"> </v>
      </c>
      <c r="FQ3" s="77" t="str">
        <f t="shared" si="12"/>
        <v xml:space="preserve"> </v>
      </c>
      <c r="FR3" s="77" t="str">
        <f t="shared" si="12"/>
        <v xml:space="preserve"> </v>
      </c>
      <c r="FS3" s="77" t="str">
        <f t="shared" si="12"/>
        <v xml:space="preserve"> </v>
      </c>
      <c r="FT3" s="77" t="str">
        <f t="shared" si="12"/>
        <v xml:space="preserve"> </v>
      </c>
      <c r="FU3" s="77" t="str">
        <f t="shared" si="12"/>
        <v xml:space="preserve"> </v>
      </c>
      <c r="FV3" s="77" t="str">
        <f t="shared" si="12"/>
        <v xml:space="preserve"> </v>
      </c>
      <c r="FW3" s="77" t="str">
        <f t="shared" si="12"/>
        <v xml:space="preserve"> </v>
      </c>
      <c r="FX3" s="77" t="str">
        <f t="shared" si="12"/>
        <v xml:space="preserve"> </v>
      </c>
      <c r="FY3" s="77" t="str">
        <f t="shared" si="12"/>
        <v xml:space="preserve"> </v>
      </c>
      <c r="FZ3" s="77" t="str">
        <f t="shared" si="12"/>
        <v xml:space="preserve"> </v>
      </c>
      <c r="GA3" s="77" t="str">
        <f t="shared" si="12"/>
        <v xml:space="preserve"> </v>
      </c>
      <c r="GB3" s="77" t="str">
        <f t="shared" si="12"/>
        <v xml:space="preserve"> </v>
      </c>
      <c r="GC3" s="77" t="str">
        <f t="shared" si="12"/>
        <v xml:space="preserve"> </v>
      </c>
      <c r="GD3" s="77" t="str">
        <f t="shared" si="12"/>
        <v xml:space="preserve"> </v>
      </c>
      <c r="GE3" s="77" t="str">
        <f t="shared" si="12"/>
        <v xml:space="preserve"> </v>
      </c>
      <c r="GF3" s="77" t="str">
        <f t="shared" si="12"/>
        <v xml:space="preserve"> </v>
      </c>
      <c r="GG3" s="77" t="str">
        <f t="shared" si="12"/>
        <v xml:space="preserve"> </v>
      </c>
      <c r="GH3" s="77" t="str">
        <f t="shared" si="12"/>
        <v xml:space="preserve"> </v>
      </c>
      <c r="GI3" s="77" t="str">
        <f t="shared" si="12"/>
        <v xml:space="preserve"> </v>
      </c>
      <c r="GJ3" s="77" t="str">
        <f t="shared" si="12"/>
        <v xml:space="preserve"> </v>
      </c>
      <c r="GK3" s="77" t="str">
        <f t="shared" si="12"/>
        <v xml:space="preserve"> </v>
      </c>
      <c r="GL3" s="77" t="str">
        <f t="shared" si="12"/>
        <v xml:space="preserve"> </v>
      </c>
      <c r="GM3" s="77" t="str">
        <f t="shared" si="12"/>
        <v xml:space="preserve"> </v>
      </c>
      <c r="GN3" s="77" t="str">
        <f t="shared" ref="GN3:HS3" si="13">IF(ISNA(VLOOKUP(GN1,holiday,2,FALSE))=TRUE," ","◎")</f>
        <v>◎</v>
      </c>
      <c r="GO3" s="77" t="str">
        <f t="shared" si="13"/>
        <v>◎</v>
      </c>
      <c r="GP3" s="77" t="str">
        <f t="shared" si="13"/>
        <v>◎</v>
      </c>
      <c r="GQ3" s="77" t="str">
        <f t="shared" si="13"/>
        <v>◎</v>
      </c>
      <c r="GR3" s="77" t="str">
        <f t="shared" si="13"/>
        <v>◎</v>
      </c>
      <c r="GS3" s="77" t="str">
        <f t="shared" si="13"/>
        <v xml:space="preserve"> </v>
      </c>
      <c r="GT3" s="77" t="str">
        <f t="shared" si="13"/>
        <v xml:space="preserve"> </v>
      </c>
      <c r="GU3" s="77" t="str">
        <f t="shared" si="13"/>
        <v xml:space="preserve"> </v>
      </c>
      <c r="GV3" s="77" t="str">
        <f t="shared" si="13"/>
        <v xml:space="preserve"> </v>
      </c>
      <c r="GW3" s="77" t="str">
        <f t="shared" si="13"/>
        <v xml:space="preserve"> </v>
      </c>
      <c r="GX3" s="77" t="str">
        <f t="shared" si="13"/>
        <v xml:space="preserve"> </v>
      </c>
      <c r="GY3" s="77" t="str">
        <f t="shared" si="13"/>
        <v>◎</v>
      </c>
      <c r="GZ3" s="77" t="str">
        <f t="shared" si="13"/>
        <v xml:space="preserve"> </v>
      </c>
      <c r="HA3" s="77" t="str">
        <f t="shared" si="13"/>
        <v xml:space="preserve"> </v>
      </c>
      <c r="HB3" s="77" t="str">
        <f t="shared" si="13"/>
        <v xml:space="preserve"> </v>
      </c>
      <c r="HC3" s="77" t="str">
        <f t="shared" si="13"/>
        <v xml:space="preserve"> </v>
      </c>
      <c r="HD3" s="77" t="str">
        <f t="shared" si="13"/>
        <v xml:space="preserve"> </v>
      </c>
      <c r="HE3" s="77" t="str">
        <f t="shared" si="13"/>
        <v xml:space="preserve"> </v>
      </c>
      <c r="HF3" s="77" t="str">
        <f t="shared" si="13"/>
        <v xml:space="preserve"> </v>
      </c>
      <c r="HG3" s="77" t="str">
        <f t="shared" si="13"/>
        <v xml:space="preserve"> </v>
      </c>
      <c r="HH3" s="77" t="str">
        <f t="shared" si="13"/>
        <v xml:space="preserve"> </v>
      </c>
      <c r="HI3" s="77" t="str">
        <f t="shared" si="13"/>
        <v xml:space="preserve"> </v>
      </c>
      <c r="HJ3" s="77" t="str">
        <f t="shared" si="13"/>
        <v xml:space="preserve"> </v>
      </c>
      <c r="HK3" s="77" t="str">
        <f t="shared" si="13"/>
        <v xml:space="preserve"> </v>
      </c>
      <c r="HL3" s="77" t="str">
        <f t="shared" si="13"/>
        <v xml:space="preserve"> </v>
      </c>
      <c r="HM3" s="77" t="str">
        <f t="shared" si="13"/>
        <v xml:space="preserve"> </v>
      </c>
      <c r="HN3" s="77" t="str">
        <f t="shared" si="13"/>
        <v xml:space="preserve"> </v>
      </c>
      <c r="HO3" s="77" t="str">
        <f t="shared" si="13"/>
        <v xml:space="preserve"> </v>
      </c>
      <c r="HP3" s="77" t="str">
        <f t="shared" si="13"/>
        <v xml:space="preserve"> </v>
      </c>
      <c r="HQ3" s="77" t="str">
        <f t="shared" si="13"/>
        <v xml:space="preserve"> </v>
      </c>
      <c r="HR3" s="77" t="str">
        <f t="shared" si="13"/>
        <v xml:space="preserve"> </v>
      </c>
      <c r="HS3" s="77" t="str">
        <f t="shared" si="13"/>
        <v xml:space="preserve"> </v>
      </c>
      <c r="HT3" s="77" t="str">
        <f t="shared" ref="HT3:IY3" si="14">IF(ISNA(VLOOKUP(HT1,holiday,2,FALSE))=TRUE," ","◎")</f>
        <v xml:space="preserve"> </v>
      </c>
      <c r="HU3" s="77" t="str">
        <f t="shared" si="14"/>
        <v xml:space="preserve"> </v>
      </c>
      <c r="HV3" s="77" t="str">
        <f t="shared" si="14"/>
        <v xml:space="preserve"> </v>
      </c>
      <c r="HW3" s="77" t="str">
        <f t="shared" si="14"/>
        <v xml:space="preserve"> </v>
      </c>
      <c r="HX3" s="77" t="str">
        <f t="shared" si="14"/>
        <v xml:space="preserve"> </v>
      </c>
      <c r="HY3" s="77" t="str">
        <f t="shared" si="14"/>
        <v xml:space="preserve"> </v>
      </c>
      <c r="HZ3" s="77" t="str">
        <f t="shared" si="14"/>
        <v xml:space="preserve"> </v>
      </c>
      <c r="IA3" s="77" t="str">
        <f t="shared" si="14"/>
        <v xml:space="preserve"> </v>
      </c>
      <c r="IB3" s="77" t="str">
        <f t="shared" si="14"/>
        <v xml:space="preserve"> </v>
      </c>
      <c r="IC3" s="77" t="str">
        <f t="shared" si="14"/>
        <v xml:space="preserve"> </v>
      </c>
      <c r="ID3" s="77" t="str">
        <f t="shared" si="14"/>
        <v xml:space="preserve"> </v>
      </c>
      <c r="IE3" s="77" t="str">
        <f t="shared" si="14"/>
        <v>◎</v>
      </c>
      <c r="IF3" s="77" t="str">
        <f t="shared" si="14"/>
        <v xml:space="preserve"> </v>
      </c>
      <c r="IG3" s="77" t="str">
        <f t="shared" si="14"/>
        <v xml:space="preserve"> </v>
      </c>
      <c r="IH3" s="77" t="str">
        <f t="shared" si="14"/>
        <v xml:space="preserve"> </v>
      </c>
      <c r="II3" s="77" t="str">
        <f t="shared" si="14"/>
        <v xml:space="preserve"> </v>
      </c>
      <c r="IJ3" s="77" t="str">
        <f t="shared" si="14"/>
        <v xml:space="preserve"> </v>
      </c>
      <c r="IK3" s="77" t="str">
        <f t="shared" si="14"/>
        <v xml:space="preserve"> </v>
      </c>
      <c r="IL3" s="77" t="str">
        <f t="shared" si="14"/>
        <v xml:space="preserve"> </v>
      </c>
      <c r="IM3" s="77" t="str">
        <f t="shared" si="14"/>
        <v xml:space="preserve"> </v>
      </c>
      <c r="IN3" s="77" t="str">
        <f t="shared" si="14"/>
        <v xml:space="preserve"> </v>
      </c>
      <c r="IO3" s="77" t="str">
        <f t="shared" si="14"/>
        <v xml:space="preserve"> </v>
      </c>
      <c r="IP3" s="77" t="str">
        <f t="shared" si="14"/>
        <v xml:space="preserve"> </v>
      </c>
      <c r="IQ3" s="77" t="str">
        <f t="shared" si="14"/>
        <v>◎</v>
      </c>
      <c r="IR3" s="77" t="str">
        <f t="shared" si="14"/>
        <v xml:space="preserve"> </v>
      </c>
      <c r="IS3" s="77" t="str">
        <f t="shared" si="14"/>
        <v xml:space="preserve"> </v>
      </c>
      <c r="IT3" s="77" t="str">
        <f t="shared" si="14"/>
        <v xml:space="preserve"> </v>
      </c>
      <c r="IU3" s="77" t="str">
        <f t="shared" si="14"/>
        <v xml:space="preserve"> </v>
      </c>
      <c r="IV3" s="77" t="str">
        <f t="shared" si="14"/>
        <v xml:space="preserve"> </v>
      </c>
      <c r="IW3" s="77" t="str">
        <f t="shared" si="14"/>
        <v xml:space="preserve"> </v>
      </c>
      <c r="IX3" s="77" t="str">
        <f t="shared" si="14"/>
        <v xml:space="preserve"> </v>
      </c>
      <c r="IY3" s="77" t="str">
        <f t="shared" si="14"/>
        <v xml:space="preserve"> </v>
      </c>
      <c r="IZ3" s="77" t="str">
        <f t="shared" ref="IZ3:KB3" si="15">IF(ISNA(VLOOKUP(IZ1,holiday,2,FALSE))=TRUE," ","◎")</f>
        <v xml:space="preserve"> </v>
      </c>
      <c r="JA3" s="77" t="str">
        <f t="shared" si="15"/>
        <v xml:space="preserve"> </v>
      </c>
      <c r="JB3" s="77" t="str">
        <f t="shared" si="15"/>
        <v xml:space="preserve"> </v>
      </c>
      <c r="JC3" s="77" t="str">
        <f t="shared" si="15"/>
        <v xml:space="preserve"> </v>
      </c>
      <c r="JD3" s="77" t="str">
        <f t="shared" si="15"/>
        <v xml:space="preserve"> </v>
      </c>
      <c r="JE3" s="77" t="str">
        <f t="shared" si="15"/>
        <v xml:space="preserve"> </v>
      </c>
      <c r="JF3" s="77" t="str">
        <f t="shared" si="15"/>
        <v xml:space="preserve"> </v>
      </c>
      <c r="JG3" s="77" t="str">
        <f t="shared" si="15"/>
        <v xml:space="preserve"> </v>
      </c>
      <c r="JH3" s="77" t="str">
        <f t="shared" si="15"/>
        <v xml:space="preserve"> </v>
      </c>
      <c r="JI3" s="77" t="str">
        <f t="shared" si="15"/>
        <v xml:space="preserve"> </v>
      </c>
      <c r="JJ3" s="77" t="str">
        <f t="shared" si="15"/>
        <v xml:space="preserve"> </v>
      </c>
      <c r="JK3" s="77" t="str">
        <f t="shared" si="15"/>
        <v xml:space="preserve"> </v>
      </c>
      <c r="JL3" s="77" t="str">
        <f t="shared" si="15"/>
        <v xml:space="preserve"> </v>
      </c>
      <c r="JM3" s="77" t="str">
        <f t="shared" si="15"/>
        <v xml:space="preserve"> </v>
      </c>
      <c r="JN3" s="77" t="str">
        <f t="shared" si="15"/>
        <v xml:space="preserve"> </v>
      </c>
      <c r="JO3" s="77" t="str">
        <f t="shared" si="15"/>
        <v xml:space="preserve"> </v>
      </c>
      <c r="JP3" s="77" t="str">
        <f t="shared" si="15"/>
        <v xml:space="preserve"> </v>
      </c>
      <c r="JQ3" s="77" t="str">
        <f t="shared" si="15"/>
        <v>◎</v>
      </c>
      <c r="JR3" s="77" t="str">
        <f t="shared" si="15"/>
        <v xml:space="preserve"> </v>
      </c>
      <c r="JS3" s="77" t="str">
        <f t="shared" si="15"/>
        <v xml:space="preserve"> </v>
      </c>
      <c r="JT3" s="77" t="str">
        <f t="shared" si="15"/>
        <v xml:space="preserve"> </v>
      </c>
      <c r="JU3" s="77" t="str">
        <f t="shared" si="15"/>
        <v xml:space="preserve"> </v>
      </c>
      <c r="JV3" s="77" t="str">
        <f t="shared" si="15"/>
        <v xml:space="preserve"> </v>
      </c>
      <c r="JW3" s="77" t="str">
        <f t="shared" si="15"/>
        <v xml:space="preserve"> </v>
      </c>
      <c r="JX3" s="77" t="str">
        <f t="shared" si="15"/>
        <v xml:space="preserve"> </v>
      </c>
      <c r="JY3" s="77" t="str">
        <f t="shared" si="15"/>
        <v xml:space="preserve"> </v>
      </c>
      <c r="JZ3" s="77" t="str">
        <f t="shared" si="15"/>
        <v xml:space="preserve"> </v>
      </c>
      <c r="KA3" s="77" t="str">
        <f t="shared" si="15"/>
        <v xml:space="preserve"> </v>
      </c>
      <c r="KB3" s="77" t="str">
        <f t="shared" si="15"/>
        <v xml:space="preserve"> </v>
      </c>
    </row>
    <row r="4" spans="1:288" s="6" customFormat="1" ht="21" hidden="1" customHeight="1" outlineLevel="1">
      <c r="A4" s="39"/>
      <c r="B4" s="40"/>
      <c r="C4" s="40"/>
      <c r="D4" s="41"/>
      <c r="E4" s="42"/>
      <c r="F4" s="42"/>
      <c r="G4" s="42"/>
      <c r="H4" s="43"/>
      <c r="I4" s="44"/>
      <c r="J4" s="45"/>
      <c r="K4" s="46"/>
      <c r="L4" s="90" t="s">
        <v>31</v>
      </c>
      <c r="M4" s="91"/>
      <c r="N4" s="78">
        <f ca="1">IF(OR(N$38="●",N$38="◎"),0,1)</f>
        <v>1</v>
      </c>
      <c r="O4" s="78">
        <f ca="1">IF(OR(O$38="●",O$38="◎"),N4,N4+1)</f>
        <v>2</v>
      </c>
      <c r="P4" s="78">
        <f t="shared" ref="P4:CA4" ca="1" si="16">IF(OR(P$38="●",P$38="◎"),O4,O4+1)</f>
        <v>2</v>
      </c>
      <c r="Q4" s="78">
        <f t="shared" ca="1" si="16"/>
        <v>2</v>
      </c>
      <c r="R4" s="78">
        <f t="shared" ca="1" si="16"/>
        <v>3</v>
      </c>
      <c r="S4" s="78">
        <f t="shared" ca="1" si="16"/>
        <v>4</v>
      </c>
      <c r="T4" s="78">
        <f t="shared" ca="1" si="16"/>
        <v>5</v>
      </c>
      <c r="U4" s="78">
        <f t="shared" ca="1" si="16"/>
        <v>6</v>
      </c>
      <c r="V4" s="78">
        <f t="shared" ca="1" si="16"/>
        <v>7</v>
      </c>
      <c r="W4" s="78">
        <f t="shared" ca="1" si="16"/>
        <v>7</v>
      </c>
      <c r="X4" s="78">
        <f t="shared" ca="1" si="16"/>
        <v>7</v>
      </c>
      <c r="Y4" s="78">
        <f t="shared" ca="1" si="16"/>
        <v>8</v>
      </c>
      <c r="Z4" s="78">
        <f t="shared" ca="1" si="16"/>
        <v>9</v>
      </c>
      <c r="AA4" s="78">
        <f t="shared" ca="1" si="16"/>
        <v>10</v>
      </c>
      <c r="AB4" s="78">
        <f t="shared" ca="1" si="16"/>
        <v>11</v>
      </c>
      <c r="AC4" s="78">
        <f t="shared" ca="1" si="16"/>
        <v>12</v>
      </c>
      <c r="AD4" s="78">
        <f t="shared" ca="1" si="16"/>
        <v>12</v>
      </c>
      <c r="AE4" s="78">
        <f t="shared" ca="1" si="16"/>
        <v>12</v>
      </c>
      <c r="AF4" s="78">
        <f t="shared" ca="1" si="16"/>
        <v>13</v>
      </c>
      <c r="AG4" s="78">
        <f t="shared" ca="1" si="16"/>
        <v>14</v>
      </c>
      <c r="AH4" s="78">
        <f t="shared" ca="1" si="16"/>
        <v>15</v>
      </c>
      <c r="AI4" s="78">
        <f t="shared" ca="1" si="16"/>
        <v>15</v>
      </c>
      <c r="AJ4" s="78">
        <f t="shared" ca="1" si="16"/>
        <v>15</v>
      </c>
      <c r="AK4" s="78">
        <f t="shared" ca="1" si="16"/>
        <v>15</v>
      </c>
      <c r="AL4" s="78">
        <f t="shared" ca="1" si="16"/>
        <v>15</v>
      </c>
      <c r="AM4" s="78">
        <f t="shared" ca="1" si="16"/>
        <v>16</v>
      </c>
      <c r="AN4" s="78">
        <f t="shared" ca="1" si="16"/>
        <v>17</v>
      </c>
      <c r="AO4" s="78">
        <f t="shared" ca="1" si="16"/>
        <v>18</v>
      </c>
      <c r="AP4" s="78">
        <f t="shared" ca="1" si="16"/>
        <v>19</v>
      </c>
      <c r="AQ4" s="78">
        <f t="shared" ca="1" si="16"/>
        <v>20</v>
      </c>
      <c r="AR4" s="78">
        <f t="shared" ca="1" si="16"/>
        <v>20</v>
      </c>
      <c r="AS4" s="78">
        <f t="shared" ca="1" si="16"/>
        <v>20</v>
      </c>
      <c r="AT4" s="78">
        <f t="shared" ca="1" si="16"/>
        <v>21</v>
      </c>
      <c r="AU4" s="78">
        <f t="shared" ca="1" si="16"/>
        <v>22</v>
      </c>
      <c r="AV4" s="78">
        <f t="shared" ca="1" si="16"/>
        <v>23</v>
      </c>
      <c r="AW4" s="78">
        <f t="shared" ca="1" si="16"/>
        <v>24</v>
      </c>
      <c r="AX4" s="78">
        <f t="shared" ca="1" si="16"/>
        <v>25</v>
      </c>
      <c r="AY4" s="78">
        <f t="shared" ca="1" si="16"/>
        <v>25</v>
      </c>
      <c r="AZ4" s="78">
        <f t="shared" ca="1" si="16"/>
        <v>25</v>
      </c>
      <c r="BA4" s="78">
        <f t="shared" ca="1" si="16"/>
        <v>25</v>
      </c>
      <c r="BB4" s="78">
        <f t="shared" ca="1" si="16"/>
        <v>26</v>
      </c>
      <c r="BC4" s="78">
        <f t="shared" ca="1" si="16"/>
        <v>27</v>
      </c>
      <c r="BD4" s="78">
        <f t="shared" ca="1" si="16"/>
        <v>28</v>
      </c>
      <c r="BE4" s="78">
        <f t="shared" ca="1" si="16"/>
        <v>29</v>
      </c>
      <c r="BF4" s="78">
        <f t="shared" ca="1" si="16"/>
        <v>29</v>
      </c>
      <c r="BG4" s="78">
        <f t="shared" ca="1" si="16"/>
        <v>29</v>
      </c>
      <c r="BH4" s="78">
        <f t="shared" ca="1" si="16"/>
        <v>29</v>
      </c>
      <c r="BI4" s="78">
        <f t="shared" ca="1" si="16"/>
        <v>30</v>
      </c>
      <c r="BJ4" s="78">
        <f t="shared" ca="1" si="16"/>
        <v>31</v>
      </c>
      <c r="BK4" s="78">
        <f t="shared" ca="1" si="16"/>
        <v>32</v>
      </c>
      <c r="BL4" s="78">
        <f t="shared" ca="1" si="16"/>
        <v>33</v>
      </c>
      <c r="BM4" s="78">
        <f t="shared" ca="1" si="16"/>
        <v>33</v>
      </c>
      <c r="BN4" s="78">
        <f t="shared" ca="1" si="16"/>
        <v>33</v>
      </c>
      <c r="BO4" s="78">
        <f t="shared" ca="1" si="16"/>
        <v>34</v>
      </c>
      <c r="BP4" s="78">
        <f t="shared" ca="1" si="16"/>
        <v>35</v>
      </c>
      <c r="BQ4" s="78">
        <f t="shared" ca="1" si="16"/>
        <v>36</v>
      </c>
      <c r="BR4" s="78">
        <f t="shared" ca="1" si="16"/>
        <v>37</v>
      </c>
      <c r="BS4" s="78">
        <f t="shared" ca="1" si="16"/>
        <v>38</v>
      </c>
      <c r="BT4" s="78">
        <f t="shared" ca="1" si="16"/>
        <v>38</v>
      </c>
      <c r="BU4" s="78">
        <f t="shared" ca="1" si="16"/>
        <v>38</v>
      </c>
      <c r="BV4" s="78">
        <f t="shared" ca="1" si="16"/>
        <v>39</v>
      </c>
      <c r="BW4" s="78">
        <f t="shared" ca="1" si="16"/>
        <v>40</v>
      </c>
      <c r="BX4" s="78">
        <f t="shared" ca="1" si="16"/>
        <v>41</v>
      </c>
      <c r="BY4" s="78">
        <f t="shared" ca="1" si="16"/>
        <v>42</v>
      </c>
      <c r="BZ4" s="78">
        <f t="shared" ca="1" si="16"/>
        <v>43</v>
      </c>
      <c r="CA4" s="78">
        <f t="shared" ca="1" si="16"/>
        <v>43</v>
      </c>
      <c r="CB4" s="78">
        <f t="shared" ref="CB4:EM4" ca="1" si="17">IF(OR(CB$38="●",CB$38="◎"),CA4,CA4+1)</f>
        <v>43</v>
      </c>
      <c r="CC4" s="78">
        <f t="shared" ca="1" si="17"/>
        <v>44</v>
      </c>
      <c r="CD4" s="78">
        <f t="shared" ca="1" si="17"/>
        <v>45</v>
      </c>
      <c r="CE4" s="78">
        <f t="shared" ca="1" si="17"/>
        <v>46</v>
      </c>
      <c r="CF4" s="78">
        <f t="shared" ca="1" si="17"/>
        <v>47</v>
      </c>
      <c r="CG4" s="78">
        <f t="shared" ca="1" si="17"/>
        <v>48</v>
      </c>
      <c r="CH4" s="78">
        <f t="shared" ca="1" si="17"/>
        <v>48</v>
      </c>
      <c r="CI4" s="78">
        <f t="shared" ca="1" si="17"/>
        <v>48</v>
      </c>
      <c r="CJ4" s="78">
        <f t="shared" ca="1" si="17"/>
        <v>49</v>
      </c>
      <c r="CK4" s="78">
        <f t="shared" ca="1" si="17"/>
        <v>50</v>
      </c>
      <c r="CL4" s="78">
        <f t="shared" ca="1" si="17"/>
        <v>51</v>
      </c>
      <c r="CM4" s="78">
        <f t="shared" ca="1" si="17"/>
        <v>52</v>
      </c>
      <c r="CN4" s="78">
        <f t="shared" ca="1" si="17"/>
        <v>53</v>
      </c>
      <c r="CO4" s="78">
        <f t="shared" ca="1" si="17"/>
        <v>53</v>
      </c>
      <c r="CP4" s="78">
        <f t="shared" ca="1" si="17"/>
        <v>53</v>
      </c>
      <c r="CQ4" s="78">
        <f t="shared" ca="1" si="17"/>
        <v>53</v>
      </c>
      <c r="CR4" s="78">
        <f t="shared" ca="1" si="17"/>
        <v>54</v>
      </c>
      <c r="CS4" s="78">
        <f t="shared" ca="1" si="17"/>
        <v>55</v>
      </c>
      <c r="CT4" s="78">
        <f t="shared" ca="1" si="17"/>
        <v>55</v>
      </c>
      <c r="CU4" s="78">
        <f t="shared" ca="1" si="17"/>
        <v>56</v>
      </c>
      <c r="CV4" s="78">
        <f t="shared" ca="1" si="17"/>
        <v>56</v>
      </c>
      <c r="CW4" s="78">
        <f t="shared" ca="1" si="17"/>
        <v>56</v>
      </c>
      <c r="CX4" s="78">
        <f t="shared" ca="1" si="17"/>
        <v>57</v>
      </c>
      <c r="CY4" s="78">
        <f t="shared" ca="1" si="17"/>
        <v>58</v>
      </c>
      <c r="CZ4" s="78">
        <f t="shared" ca="1" si="17"/>
        <v>59</v>
      </c>
      <c r="DA4" s="78">
        <f t="shared" ca="1" si="17"/>
        <v>60</v>
      </c>
      <c r="DB4" s="78">
        <f t="shared" ca="1" si="17"/>
        <v>61</v>
      </c>
      <c r="DC4" s="78">
        <f t="shared" ca="1" si="17"/>
        <v>61</v>
      </c>
      <c r="DD4" s="78">
        <f t="shared" ca="1" si="17"/>
        <v>61</v>
      </c>
      <c r="DE4" s="78">
        <f t="shared" ca="1" si="17"/>
        <v>62</v>
      </c>
      <c r="DF4" s="78">
        <f t="shared" ca="1" si="17"/>
        <v>63</v>
      </c>
      <c r="DG4" s="78">
        <f t="shared" ca="1" si="17"/>
        <v>64</v>
      </c>
      <c r="DH4" s="78">
        <f t="shared" ca="1" si="17"/>
        <v>65</v>
      </c>
      <c r="DI4" s="78">
        <f t="shared" ca="1" si="17"/>
        <v>66</v>
      </c>
      <c r="DJ4" s="78">
        <f t="shared" ca="1" si="17"/>
        <v>66</v>
      </c>
      <c r="DK4" s="78">
        <f t="shared" ca="1" si="17"/>
        <v>66</v>
      </c>
      <c r="DL4" s="78">
        <f t="shared" ca="1" si="17"/>
        <v>67</v>
      </c>
      <c r="DM4" s="78">
        <f t="shared" ca="1" si="17"/>
        <v>68</v>
      </c>
      <c r="DN4" s="78">
        <f t="shared" ca="1" si="17"/>
        <v>69</v>
      </c>
      <c r="DO4" s="78">
        <f t="shared" ca="1" si="17"/>
        <v>70</v>
      </c>
      <c r="DP4" s="78">
        <f t="shared" ca="1" si="17"/>
        <v>71</v>
      </c>
      <c r="DQ4" s="78">
        <f t="shared" ca="1" si="17"/>
        <v>71</v>
      </c>
      <c r="DR4" s="78">
        <f t="shared" ca="1" si="17"/>
        <v>71</v>
      </c>
      <c r="DS4" s="78">
        <f t="shared" ca="1" si="17"/>
        <v>72</v>
      </c>
      <c r="DT4" s="78">
        <f t="shared" ca="1" si="17"/>
        <v>73</v>
      </c>
      <c r="DU4" s="78">
        <f t="shared" ca="1" si="17"/>
        <v>74</v>
      </c>
      <c r="DV4" s="78">
        <f t="shared" ca="1" si="17"/>
        <v>75</v>
      </c>
      <c r="DW4" s="78">
        <f t="shared" ca="1" si="17"/>
        <v>76</v>
      </c>
      <c r="DX4" s="78">
        <f t="shared" ca="1" si="17"/>
        <v>76</v>
      </c>
      <c r="DY4" s="78">
        <f t="shared" ca="1" si="17"/>
        <v>76</v>
      </c>
      <c r="DZ4" s="78">
        <f t="shared" ca="1" si="17"/>
        <v>77</v>
      </c>
      <c r="EA4" s="78">
        <f t="shared" ca="1" si="17"/>
        <v>78</v>
      </c>
      <c r="EB4" s="78">
        <f t="shared" ca="1" si="17"/>
        <v>79</v>
      </c>
      <c r="EC4" s="78">
        <f t="shared" ca="1" si="17"/>
        <v>80</v>
      </c>
      <c r="ED4" s="78">
        <f t="shared" ca="1" si="17"/>
        <v>81</v>
      </c>
      <c r="EE4" s="78">
        <f t="shared" ca="1" si="17"/>
        <v>81</v>
      </c>
      <c r="EF4" s="78">
        <f t="shared" ca="1" si="17"/>
        <v>81</v>
      </c>
      <c r="EG4" s="78">
        <f t="shared" ca="1" si="17"/>
        <v>82</v>
      </c>
      <c r="EH4" s="78">
        <f t="shared" ca="1" si="17"/>
        <v>83</v>
      </c>
      <c r="EI4" s="78">
        <f t="shared" ca="1" si="17"/>
        <v>83</v>
      </c>
      <c r="EJ4" s="78">
        <f t="shared" ca="1" si="17"/>
        <v>84</v>
      </c>
      <c r="EK4" s="78">
        <f t="shared" ca="1" si="17"/>
        <v>85</v>
      </c>
      <c r="EL4" s="78">
        <f t="shared" ca="1" si="17"/>
        <v>85</v>
      </c>
      <c r="EM4" s="78">
        <f t="shared" ca="1" si="17"/>
        <v>85</v>
      </c>
      <c r="EN4" s="78">
        <f t="shared" ref="EN4:GO4" ca="1" si="18">IF(OR(EN$38="●",EN$38="◎"),EM4,EM4+1)</f>
        <v>86</v>
      </c>
      <c r="EO4" s="78">
        <f t="shared" ca="1" si="18"/>
        <v>87</v>
      </c>
      <c r="EP4" s="78">
        <f t="shared" ca="1" si="18"/>
        <v>88</v>
      </c>
      <c r="EQ4" s="78">
        <f t="shared" ca="1" si="18"/>
        <v>89</v>
      </c>
      <c r="ER4" s="78">
        <f t="shared" ca="1" si="18"/>
        <v>90</v>
      </c>
      <c r="ES4" s="78">
        <f t="shared" ca="1" si="18"/>
        <v>90</v>
      </c>
      <c r="ET4" s="78">
        <f t="shared" ca="1" si="18"/>
        <v>90</v>
      </c>
      <c r="EU4" s="78">
        <f t="shared" ca="1" si="18"/>
        <v>91</v>
      </c>
      <c r="EV4" s="78">
        <f t="shared" ca="1" si="18"/>
        <v>92</v>
      </c>
      <c r="EW4" s="78">
        <f t="shared" ca="1" si="18"/>
        <v>93</v>
      </c>
      <c r="EX4" s="78">
        <f t="shared" ca="1" si="18"/>
        <v>94</v>
      </c>
      <c r="EY4" s="78">
        <f t="shared" ca="1" si="18"/>
        <v>95</v>
      </c>
      <c r="EZ4" s="78">
        <f t="shared" ca="1" si="18"/>
        <v>95</v>
      </c>
      <c r="FA4" s="78">
        <f t="shared" ca="1" si="18"/>
        <v>95</v>
      </c>
      <c r="FB4" s="78">
        <f t="shared" ca="1" si="18"/>
        <v>96</v>
      </c>
      <c r="FC4" s="78">
        <f t="shared" ca="1" si="18"/>
        <v>96</v>
      </c>
      <c r="FD4" s="78">
        <f t="shared" ca="1" si="18"/>
        <v>97</v>
      </c>
      <c r="FE4" s="78">
        <f t="shared" ca="1" si="18"/>
        <v>98</v>
      </c>
      <c r="FF4" s="78">
        <f t="shared" ca="1" si="18"/>
        <v>99</v>
      </c>
      <c r="FG4" s="78">
        <f t="shared" ca="1" si="18"/>
        <v>99</v>
      </c>
      <c r="FH4" s="78">
        <f t="shared" ca="1" si="18"/>
        <v>99</v>
      </c>
      <c r="FI4" s="78">
        <f t="shared" ca="1" si="18"/>
        <v>100</v>
      </c>
      <c r="FJ4" s="78">
        <f t="shared" ca="1" si="18"/>
        <v>101</v>
      </c>
      <c r="FK4" s="78">
        <f t="shared" ca="1" si="18"/>
        <v>102</v>
      </c>
      <c r="FL4" s="78">
        <f t="shared" ca="1" si="18"/>
        <v>103</v>
      </c>
      <c r="FM4" s="78">
        <f t="shared" ca="1" si="18"/>
        <v>104</v>
      </c>
      <c r="FN4" s="78">
        <f t="shared" ca="1" si="18"/>
        <v>104</v>
      </c>
      <c r="FO4" s="78">
        <f t="shared" ca="1" si="18"/>
        <v>104</v>
      </c>
      <c r="FP4" s="78">
        <f t="shared" ca="1" si="18"/>
        <v>105</v>
      </c>
      <c r="FQ4" s="78">
        <f t="shared" ca="1" si="18"/>
        <v>106</v>
      </c>
      <c r="FR4" s="78">
        <f t="shared" ca="1" si="18"/>
        <v>107</v>
      </c>
      <c r="FS4" s="78">
        <f t="shared" ca="1" si="18"/>
        <v>108</v>
      </c>
      <c r="FT4" s="78">
        <f t="shared" ca="1" si="18"/>
        <v>109</v>
      </c>
      <c r="FU4" s="78">
        <f t="shared" ca="1" si="18"/>
        <v>109</v>
      </c>
      <c r="FV4" s="78">
        <f t="shared" ca="1" si="18"/>
        <v>109</v>
      </c>
      <c r="FW4" s="78">
        <f t="shared" ca="1" si="18"/>
        <v>110</v>
      </c>
      <c r="FX4" s="78">
        <f t="shared" ca="1" si="18"/>
        <v>111</v>
      </c>
      <c r="FY4" s="78">
        <f t="shared" ca="1" si="18"/>
        <v>112</v>
      </c>
      <c r="FZ4" s="78">
        <f t="shared" ca="1" si="18"/>
        <v>113</v>
      </c>
      <c r="GA4" s="78">
        <f t="shared" ca="1" si="18"/>
        <v>114</v>
      </c>
      <c r="GB4" s="78">
        <f t="shared" ca="1" si="18"/>
        <v>114</v>
      </c>
      <c r="GC4" s="78">
        <f t="shared" ca="1" si="18"/>
        <v>114</v>
      </c>
      <c r="GD4" s="78">
        <f t="shared" ca="1" si="18"/>
        <v>115</v>
      </c>
      <c r="GE4" s="78">
        <f t="shared" ca="1" si="18"/>
        <v>116</v>
      </c>
      <c r="GF4" s="78">
        <f t="shared" ca="1" si="18"/>
        <v>117</v>
      </c>
      <c r="GG4" s="78">
        <f t="shared" ca="1" si="18"/>
        <v>118</v>
      </c>
      <c r="GH4" s="78">
        <f t="shared" ca="1" si="18"/>
        <v>119</v>
      </c>
      <c r="GI4" s="78">
        <f t="shared" ca="1" si="18"/>
        <v>119</v>
      </c>
      <c r="GJ4" s="78">
        <f t="shared" ca="1" si="18"/>
        <v>119</v>
      </c>
      <c r="GK4" s="78">
        <f t="shared" ca="1" si="18"/>
        <v>120</v>
      </c>
      <c r="GL4" s="78">
        <f t="shared" ca="1" si="18"/>
        <v>121</v>
      </c>
      <c r="GM4" s="78">
        <f t="shared" ca="1" si="18"/>
        <v>122</v>
      </c>
      <c r="GN4" s="78">
        <f t="shared" ca="1" si="18"/>
        <v>122</v>
      </c>
      <c r="GO4" s="78">
        <f t="shared" ca="1" si="18"/>
        <v>122</v>
      </c>
      <c r="GP4" s="78">
        <f t="shared" ref="GP4:HU4" ca="1" si="19">IF(OR(GP$38="●",GP$38="◎"),GO4,GO4+1)</f>
        <v>122</v>
      </c>
      <c r="GQ4" s="78">
        <f t="shared" ca="1" si="19"/>
        <v>122</v>
      </c>
      <c r="GR4" s="78">
        <f t="shared" ca="1" si="19"/>
        <v>122</v>
      </c>
      <c r="GS4" s="78">
        <f t="shared" ca="1" si="19"/>
        <v>123</v>
      </c>
      <c r="GT4" s="78">
        <f t="shared" ca="1" si="19"/>
        <v>124</v>
      </c>
      <c r="GU4" s="78">
        <f t="shared" ca="1" si="19"/>
        <v>125</v>
      </c>
      <c r="GV4" s="78">
        <f t="shared" ca="1" si="19"/>
        <v>126</v>
      </c>
      <c r="GW4" s="78">
        <f t="shared" ca="1" si="19"/>
        <v>126</v>
      </c>
      <c r="GX4" s="78">
        <f t="shared" ca="1" si="19"/>
        <v>126</v>
      </c>
      <c r="GY4" s="78">
        <f t="shared" ca="1" si="19"/>
        <v>126</v>
      </c>
      <c r="GZ4" s="78">
        <f t="shared" ca="1" si="19"/>
        <v>127</v>
      </c>
      <c r="HA4" s="78">
        <f t="shared" ca="1" si="19"/>
        <v>128</v>
      </c>
      <c r="HB4" s="78">
        <f t="shared" ca="1" si="19"/>
        <v>129</v>
      </c>
      <c r="HC4" s="78">
        <f t="shared" ca="1" si="19"/>
        <v>130</v>
      </c>
      <c r="HD4" s="78">
        <f t="shared" ca="1" si="19"/>
        <v>130</v>
      </c>
      <c r="HE4" s="78">
        <f t="shared" ca="1" si="19"/>
        <v>130</v>
      </c>
      <c r="HF4" s="78">
        <f t="shared" ca="1" si="19"/>
        <v>131</v>
      </c>
      <c r="HG4" s="78">
        <f t="shared" ca="1" si="19"/>
        <v>132</v>
      </c>
      <c r="HH4" s="78">
        <f t="shared" ca="1" si="19"/>
        <v>133</v>
      </c>
      <c r="HI4" s="78">
        <f t="shared" ca="1" si="19"/>
        <v>134</v>
      </c>
      <c r="HJ4" s="78">
        <f t="shared" ca="1" si="19"/>
        <v>135</v>
      </c>
      <c r="HK4" s="78">
        <f t="shared" ca="1" si="19"/>
        <v>135</v>
      </c>
      <c r="HL4" s="78">
        <f t="shared" ca="1" si="19"/>
        <v>135</v>
      </c>
      <c r="HM4" s="78">
        <f t="shared" ca="1" si="19"/>
        <v>136</v>
      </c>
      <c r="HN4" s="78">
        <f t="shared" ca="1" si="19"/>
        <v>137</v>
      </c>
      <c r="HO4" s="78">
        <f t="shared" ca="1" si="19"/>
        <v>138</v>
      </c>
      <c r="HP4" s="78">
        <f t="shared" ca="1" si="19"/>
        <v>139</v>
      </c>
      <c r="HQ4" s="78">
        <f t="shared" ca="1" si="19"/>
        <v>140</v>
      </c>
      <c r="HR4" s="78">
        <f t="shared" ca="1" si="19"/>
        <v>140</v>
      </c>
      <c r="HS4" s="78">
        <f t="shared" ca="1" si="19"/>
        <v>140</v>
      </c>
      <c r="HT4" s="78">
        <f t="shared" ca="1" si="19"/>
        <v>141</v>
      </c>
      <c r="HU4" s="78">
        <f t="shared" ca="1" si="19"/>
        <v>142</v>
      </c>
      <c r="HV4" s="78">
        <f t="shared" ref="HV4:JA4" ca="1" si="20">IF(OR(HV$38="●",HV$38="◎"),HU4,HU4+1)</f>
        <v>143</v>
      </c>
      <c r="HW4" s="78">
        <f t="shared" ca="1" si="20"/>
        <v>144</v>
      </c>
      <c r="HX4" s="78">
        <f t="shared" ca="1" si="20"/>
        <v>145</v>
      </c>
      <c r="HY4" s="78">
        <f t="shared" ca="1" si="20"/>
        <v>145</v>
      </c>
      <c r="HZ4" s="78">
        <f t="shared" ca="1" si="20"/>
        <v>145</v>
      </c>
      <c r="IA4" s="78">
        <f t="shared" ca="1" si="20"/>
        <v>146</v>
      </c>
      <c r="IB4" s="78">
        <f t="shared" ca="1" si="20"/>
        <v>147</v>
      </c>
      <c r="IC4" s="78">
        <f t="shared" ca="1" si="20"/>
        <v>148</v>
      </c>
      <c r="ID4" s="78">
        <f t="shared" ca="1" si="20"/>
        <v>149</v>
      </c>
      <c r="IE4" s="78">
        <f t="shared" ca="1" si="20"/>
        <v>149</v>
      </c>
      <c r="IF4" s="78">
        <f t="shared" ca="1" si="20"/>
        <v>149</v>
      </c>
      <c r="IG4" s="78">
        <f t="shared" ca="1" si="20"/>
        <v>149</v>
      </c>
      <c r="IH4" s="78">
        <f t="shared" ca="1" si="20"/>
        <v>150</v>
      </c>
      <c r="II4" s="78">
        <f t="shared" ca="1" si="20"/>
        <v>151</v>
      </c>
      <c r="IJ4" s="78">
        <f t="shared" ca="1" si="20"/>
        <v>152</v>
      </c>
      <c r="IK4" s="78">
        <f t="shared" ca="1" si="20"/>
        <v>153</v>
      </c>
      <c r="IL4" s="78">
        <f t="shared" ca="1" si="20"/>
        <v>154</v>
      </c>
      <c r="IM4" s="78">
        <f t="shared" ca="1" si="20"/>
        <v>154</v>
      </c>
      <c r="IN4" s="78">
        <f t="shared" ca="1" si="20"/>
        <v>154</v>
      </c>
      <c r="IO4" s="78">
        <f t="shared" ca="1" si="20"/>
        <v>155</v>
      </c>
      <c r="IP4" s="78">
        <f t="shared" ca="1" si="20"/>
        <v>156</v>
      </c>
      <c r="IQ4" s="78">
        <f t="shared" ca="1" si="20"/>
        <v>156</v>
      </c>
      <c r="IR4" s="78">
        <f t="shared" ca="1" si="20"/>
        <v>157</v>
      </c>
      <c r="IS4" s="78">
        <f t="shared" ca="1" si="20"/>
        <v>158</v>
      </c>
      <c r="IT4" s="78">
        <f t="shared" ca="1" si="20"/>
        <v>158</v>
      </c>
      <c r="IU4" s="78">
        <f t="shared" ca="1" si="20"/>
        <v>158</v>
      </c>
      <c r="IV4" s="78">
        <f t="shared" ca="1" si="20"/>
        <v>159</v>
      </c>
      <c r="IW4" s="78">
        <f t="shared" ca="1" si="20"/>
        <v>160</v>
      </c>
      <c r="IX4" s="78">
        <f t="shared" ca="1" si="20"/>
        <v>161</v>
      </c>
      <c r="IY4" s="78">
        <f t="shared" ca="1" si="20"/>
        <v>162</v>
      </c>
      <c r="IZ4" s="78">
        <f t="shared" ca="1" si="20"/>
        <v>163</v>
      </c>
      <c r="JA4" s="78">
        <f t="shared" ca="1" si="20"/>
        <v>163</v>
      </c>
      <c r="JB4" s="78">
        <f t="shared" ref="JB4:KB4" ca="1" si="21">IF(OR(JB$38="●",JB$38="◎"),JA4,JA4+1)</f>
        <v>163</v>
      </c>
      <c r="JC4" s="78">
        <f t="shared" ca="1" si="21"/>
        <v>164</v>
      </c>
      <c r="JD4" s="78">
        <f t="shared" ca="1" si="21"/>
        <v>165</v>
      </c>
      <c r="JE4" s="78">
        <f t="shared" ca="1" si="21"/>
        <v>166</v>
      </c>
      <c r="JF4" s="78">
        <f t="shared" ca="1" si="21"/>
        <v>167</v>
      </c>
      <c r="JG4" s="78">
        <f t="shared" ca="1" si="21"/>
        <v>168</v>
      </c>
      <c r="JH4" s="78">
        <f t="shared" ca="1" si="21"/>
        <v>168</v>
      </c>
      <c r="JI4" s="78">
        <f t="shared" ca="1" si="21"/>
        <v>168</v>
      </c>
      <c r="JJ4" s="78">
        <f t="shared" ca="1" si="21"/>
        <v>169</v>
      </c>
      <c r="JK4" s="78">
        <f t="shared" ca="1" si="21"/>
        <v>170</v>
      </c>
      <c r="JL4" s="78">
        <f t="shared" ca="1" si="21"/>
        <v>171</v>
      </c>
      <c r="JM4" s="78">
        <f t="shared" ca="1" si="21"/>
        <v>172</v>
      </c>
      <c r="JN4" s="78">
        <f t="shared" ca="1" si="21"/>
        <v>173</v>
      </c>
      <c r="JO4" s="78">
        <f t="shared" ca="1" si="21"/>
        <v>173</v>
      </c>
      <c r="JP4" s="78">
        <f t="shared" ca="1" si="21"/>
        <v>173</v>
      </c>
      <c r="JQ4" s="78">
        <f t="shared" ca="1" si="21"/>
        <v>173</v>
      </c>
      <c r="JR4" s="78">
        <f t="shared" ca="1" si="21"/>
        <v>174</v>
      </c>
      <c r="JS4" s="78">
        <f t="shared" ca="1" si="21"/>
        <v>175</v>
      </c>
      <c r="JT4" s="78">
        <f t="shared" ca="1" si="21"/>
        <v>176</v>
      </c>
      <c r="JU4" s="78">
        <f t="shared" ca="1" si="21"/>
        <v>177</v>
      </c>
      <c r="JV4" s="78">
        <f t="shared" ca="1" si="21"/>
        <v>177</v>
      </c>
      <c r="JW4" s="78">
        <f t="shared" ca="1" si="21"/>
        <v>177</v>
      </c>
      <c r="JX4" s="78">
        <f t="shared" ca="1" si="21"/>
        <v>178</v>
      </c>
      <c r="JY4" s="78">
        <f t="shared" ca="1" si="21"/>
        <v>179</v>
      </c>
      <c r="JZ4" s="78">
        <f t="shared" ca="1" si="21"/>
        <v>180</v>
      </c>
      <c r="KA4" s="78">
        <f t="shared" ca="1" si="21"/>
        <v>181</v>
      </c>
      <c r="KB4" s="78">
        <f t="shared" ca="1" si="21"/>
        <v>182</v>
      </c>
    </row>
    <row r="5" spans="1:288" s="4" customFormat="1" ht="10.5" hidden="1" customHeight="1" outlineLevel="1">
      <c r="A5" s="47"/>
      <c r="B5" s="47"/>
      <c r="C5" s="47"/>
      <c r="D5" s="48"/>
      <c r="E5" s="35"/>
      <c r="F5" s="35"/>
      <c r="G5" s="35"/>
      <c r="H5" s="49"/>
      <c r="I5" s="50"/>
      <c r="J5" s="51"/>
      <c r="K5" s="52"/>
      <c r="L5" s="48"/>
      <c r="M5" s="53"/>
      <c r="N5" s="79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</row>
    <row r="6" spans="1:288" s="4" customFormat="1" ht="10.5" hidden="1" customHeight="1" outlineLevel="1">
      <c r="A6" s="47"/>
      <c r="B6" s="47"/>
      <c r="C6" s="47"/>
      <c r="D6" s="48"/>
      <c r="E6" s="35"/>
      <c r="F6" s="35"/>
      <c r="G6" s="35"/>
      <c r="H6" s="49"/>
      <c r="I6" s="50"/>
      <c r="J6" s="51"/>
      <c r="K6" s="52"/>
      <c r="L6" s="48"/>
      <c r="M6" s="54">
        <f>設定!B3</f>
        <v>44197</v>
      </c>
      <c r="N6" s="81" t="s">
        <v>0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  <c r="IY6" s="80"/>
      <c r="IZ6" s="80"/>
      <c r="JA6" s="80"/>
      <c r="JB6" s="80"/>
      <c r="JC6" s="80"/>
      <c r="JD6" s="80"/>
      <c r="JE6" s="80"/>
      <c r="JF6" s="80"/>
      <c r="JG6" s="80"/>
      <c r="JH6" s="80"/>
      <c r="JI6" s="80"/>
      <c r="JJ6" s="80"/>
      <c r="JK6" s="80"/>
      <c r="JL6" s="80"/>
      <c r="JM6" s="80"/>
      <c r="JN6" s="80"/>
      <c r="JO6" s="80"/>
      <c r="JP6" s="80"/>
      <c r="JQ6" s="80"/>
      <c r="JR6" s="80"/>
      <c r="JS6" s="80"/>
      <c r="JT6" s="80"/>
      <c r="JU6" s="80"/>
      <c r="JV6" s="80"/>
      <c r="JW6" s="80"/>
      <c r="JX6" s="80"/>
      <c r="JY6" s="80"/>
      <c r="JZ6" s="80"/>
      <c r="KA6" s="80"/>
      <c r="KB6" s="80"/>
    </row>
    <row r="7" spans="1:288" s="4" customFormat="1" ht="10.5" hidden="1" customHeight="1" outlineLevel="1">
      <c r="A7" s="47"/>
      <c r="B7" s="47"/>
      <c r="C7" s="47"/>
      <c r="D7" s="48"/>
      <c r="E7" s="35"/>
      <c r="F7" s="35"/>
      <c r="G7" s="35"/>
      <c r="H7" s="49"/>
      <c r="I7" s="50"/>
      <c r="J7" s="51"/>
      <c r="K7" s="52"/>
      <c r="L7" s="48"/>
      <c r="M7" s="54">
        <f>設定!B4</f>
        <v>44198</v>
      </c>
      <c r="N7" s="81" t="s">
        <v>0</v>
      </c>
      <c r="O7" s="80"/>
      <c r="P7" s="80"/>
      <c r="Q7" s="80"/>
      <c r="R7" s="80"/>
      <c r="S7" s="80"/>
      <c r="T7" s="80"/>
      <c r="U7" s="80"/>
      <c r="V7" s="80"/>
      <c r="W7" s="81" t="s">
        <v>1</v>
      </c>
      <c r="X7" s="81" t="s">
        <v>2</v>
      </c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  <c r="IY7" s="80"/>
      <c r="IZ7" s="80"/>
      <c r="JA7" s="80"/>
      <c r="JB7" s="80"/>
      <c r="JC7" s="80"/>
      <c r="JD7" s="80"/>
      <c r="JE7" s="80"/>
      <c r="JF7" s="80"/>
      <c r="JG7" s="80"/>
      <c r="JH7" s="80"/>
      <c r="JI7" s="80"/>
      <c r="JJ7" s="80"/>
      <c r="JK7" s="80"/>
      <c r="JL7" s="80"/>
      <c r="JM7" s="80"/>
      <c r="JN7" s="80"/>
      <c r="JO7" s="80"/>
      <c r="JP7" s="80"/>
      <c r="JQ7" s="80"/>
      <c r="JR7" s="80"/>
      <c r="JS7" s="80"/>
      <c r="JT7" s="80"/>
      <c r="JU7" s="80"/>
      <c r="JV7" s="80"/>
      <c r="JW7" s="80"/>
      <c r="JX7" s="80"/>
      <c r="JY7" s="80"/>
      <c r="JZ7" s="80"/>
      <c r="KA7" s="80"/>
      <c r="KB7" s="80"/>
    </row>
    <row r="8" spans="1:288" s="4" customFormat="1" ht="10.5" hidden="1" customHeight="1" outlineLevel="1">
      <c r="A8" s="47"/>
      <c r="B8" s="47"/>
      <c r="C8" s="47"/>
      <c r="D8" s="48"/>
      <c r="E8" s="35"/>
      <c r="F8" s="35"/>
      <c r="G8" s="35"/>
      <c r="H8" s="49"/>
      <c r="I8" s="50"/>
      <c r="J8" s="51"/>
      <c r="K8" s="52"/>
      <c r="L8" s="48"/>
      <c r="M8" s="54">
        <f>設定!B5</f>
        <v>44199</v>
      </c>
      <c r="N8" s="81" t="s">
        <v>0</v>
      </c>
      <c r="O8" s="80"/>
      <c r="P8" s="80"/>
      <c r="Q8" s="80"/>
      <c r="R8" s="80"/>
      <c r="S8" s="80"/>
      <c r="T8" s="80"/>
      <c r="U8" s="80"/>
      <c r="V8" s="80"/>
      <c r="W8" s="81" t="s">
        <v>3</v>
      </c>
      <c r="X8" s="81" t="s">
        <v>4</v>
      </c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  <c r="IY8" s="80"/>
      <c r="IZ8" s="80"/>
      <c r="JA8" s="80"/>
      <c r="JB8" s="80"/>
      <c r="JC8" s="80"/>
      <c r="JD8" s="80"/>
      <c r="JE8" s="80"/>
      <c r="JF8" s="80"/>
      <c r="JG8" s="80"/>
      <c r="JH8" s="80"/>
      <c r="JI8" s="80"/>
      <c r="JJ8" s="80"/>
      <c r="JK8" s="80"/>
      <c r="JL8" s="80"/>
      <c r="JM8" s="80"/>
      <c r="JN8" s="80"/>
      <c r="JO8" s="80"/>
      <c r="JP8" s="80"/>
      <c r="JQ8" s="80"/>
      <c r="JR8" s="80"/>
      <c r="JS8" s="80"/>
      <c r="JT8" s="80"/>
      <c r="JU8" s="80"/>
      <c r="JV8" s="80"/>
      <c r="JW8" s="80"/>
      <c r="JX8" s="80"/>
      <c r="JY8" s="80"/>
      <c r="JZ8" s="80"/>
      <c r="KA8" s="80"/>
      <c r="KB8" s="80"/>
    </row>
    <row r="9" spans="1:288" s="4" customFormat="1" ht="10.5" hidden="1" customHeight="1" outlineLevel="1">
      <c r="A9" s="47"/>
      <c r="B9" s="47"/>
      <c r="C9" s="47"/>
      <c r="D9" s="48"/>
      <c r="E9" s="35"/>
      <c r="F9" s="35"/>
      <c r="G9" s="35"/>
      <c r="H9" s="49"/>
      <c r="I9" s="50"/>
      <c r="J9" s="51"/>
      <c r="K9" s="52"/>
      <c r="L9" s="48"/>
      <c r="M9" s="54">
        <f>設定!B6</f>
        <v>44207</v>
      </c>
      <c r="N9" s="81" t="s">
        <v>0</v>
      </c>
      <c r="O9" s="80"/>
      <c r="P9" s="80"/>
      <c r="Q9" s="80"/>
      <c r="R9" s="80"/>
      <c r="S9" s="80"/>
      <c r="T9" s="80"/>
      <c r="U9" s="80"/>
      <c r="V9" s="80"/>
      <c r="W9" s="81" t="s">
        <v>5</v>
      </c>
      <c r="X9" s="81" t="s">
        <v>6</v>
      </c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  <c r="IY9" s="80"/>
      <c r="IZ9" s="80"/>
      <c r="JA9" s="80"/>
      <c r="JB9" s="80"/>
      <c r="JC9" s="80"/>
      <c r="JD9" s="80"/>
      <c r="JE9" s="80"/>
      <c r="JF9" s="80"/>
      <c r="JG9" s="80"/>
      <c r="JH9" s="80"/>
      <c r="JI9" s="80"/>
      <c r="JJ9" s="80"/>
      <c r="JK9" s="80"/>
      <c r="JL9" s="80"/>
      <c r="JM9" s="80"/>
      <c r="JN9" s="80"/>
      <c r="JO9" s="80"/>
      <c r="JP9" s="80"/>
      <c r="JQ9" s="80"/>
      <c r="JR9" s="80"/>
      <c r="JS9" s="80"/>
      <c r="JT9" s="80"/>
      <c r="JU9" s="80"/>
      <c r="JV9" s="80"/>
      <c r="JW9" s="80"/>
      <c r="JX9" s="80"/>
      <c r="JY9" s="80"/>
      <c r="JZ9" s="80"/>
      <c r="KA9" s="80"/>
      <c r="KB9" s="80"/>
    </row>
    <row r="10" spans="1:288" s="4" customFormat="1" ht="10.5" hidden="1" customHeight="1" outlineLevel="1">
      <c r="A10" s="47"/>
      <c r="B10" s="47"/>
      <c r="C10" s="47"/>
      <c r="D10" s="48"/>
      <c r="E10" s="35"/>
      <c r="F10" s="35"/>
      <c r="G10" s="35"/>
      <c r="H10" s="49"/>
      <c r="I10" s="50"/>
      <c r="J10" s="51"/>
      <c r="K10" s="52"/>
      <c r="L10" s="48"/>
      <c r="M10" s="54">
        <f>設定!B7</f>
        <v>44238</v>
      </c>
      <c r="N10" s="81" t="s">
        <v>0</v>
      </c>
      <c r="O10" s="80"/>
      <c r="P10" s="80"/>
      <c r="Q10" s="80"/>
      <c r="R10" s="80"/>
      <c r="S10" s="80"/>
      <c r="T10" s="80"/>
      <c r="U10" s="80"/>
      <c r="V10" s="80"/>
      <c r="W10" s="81" t="s">
        <v>7</v>
      </c>
      <c r="X10" s="81" t="s">
        <v>8</v>
      </c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</row>
    <row r="11" spans="1:288" s="4" customFormat="1" ht="10.5" hidden="1" customHeight="1" outlineLevel="1">
      <c r="A11" s="47"/>
      <c r="B11" s="47"/>
      <c r="C11" s="47"/>
      <c r="D11" s="48"/>
      <c r="E11" s="35"/>
      <c r="F11" s="35"/>
      <c r="G11" s="35"/>
      <c r="H11" s="49"/>
      <c r="I11" s="50"/>
      <c r="J11" s="51"/>
      <c r="K11" s="52"/>
      <c r="L11" s="48"/>
      <c r="M11" s="54">
        <f>設定!B8</f>
        <v>44250</v>
      </c>
      <c r="N11" s="81" t="s">
        <v>0</v>
      </c>
      <c r="O11" s="80"/>
      <c r="P11" s="80"/>
      <c r="Q11" s="80"/>
      <c r="R11" s="80"/>
      <c r="S11" s="80"/>
      <c r="T11" s="80"/>
      <c r="U11" s="80"/>
      <c r="V11" s="80"/>
      <c r="W11" s="81" t="s">
        <v>9</v>
      </c>
      <c r="X11" s="81" t="s">
        <v>10</v>
      </c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  <c r="IY11" s="80"/>
      <c r="IZ11" s="80"/>
      <c r="JA11" s="80"/>
      <c r="JB11" s="80"/>
      <c r="JC11" s="80"/>
      <c r="JD11" s="80"/>
      <c r="JE11" s="80"/>
      <c r="JF11" s="80"/>
      <c r="JG11" s="80"/>
      <c r="JH11" s="80"/>
      <c r="JI11" s="80"/>
      <c r="JJ11" s="80"/>
      <c r="JK11" s="80"/>
      <c r="JL11" s="80"/>
      <c r="JM11" s="80"/>
      <c r="JN11" s="80"/>
      <c r="JO11" s="80"/>
      <c r="JP11" s="80"/>
      <c r="JQ11" s="80"/>
      <c r="JR11" s="80"/>
      <c r="JS11" s="80"/>
      <c r="JT11" s="80"/>
      <c r="JU11" s="80"/>
      <c r="JV11" s="80"/>
      <c r="JW11" s="80"/>
      <c r="JX11" s="80"/>
      <c r="JY11" s="80"/>
      <c r="JZ11" s="80"/>
      <c r="KA11" s="80"/>
      <c r="KB11" s="80"/>
    </row>
    <row r="12" spans="1:288" s="4" customFormat="1" ht="10.5" hidden="1" customHeight="1" outlineLevel="1">
      <c r="A12" s="47"/>
      <c r="B12" s="47"/>
      <c r="C12" s="47"/>
      <c r="D12" s="48"/>
      <c r="E12" s="35"/>
      <c r="F12" s="35"/>
      <c r="G12" s="35"/>
      <c r="H12" s="49"/>
      <c r="I12" s="50"/>
      <c r="J12" s="51"/>
      <c r="K12" s="52"/>
      <c r="L12" s="48"/>
      <c r="M12" s="54">
        <f>設定!B9</f>
        <v>44275</v>
      </c>
      <c r="N12" s="81" t="s">
        <v>0</v>
      </c>
      <c r="O12" s="80"/>
      <c r="P12" s="80"/>
      <c r="Q12" s="80"/>
      <c r="R12" s="80"/>
      <c r="S12" s="80"/>
      <c r="T12" s="80"/>
      <c r="U12" s="80"/>
      <c r="V12" s="80"/>
      <c r="W12" s="81" t="s">
        <v>11</v>
      </c>
      <c r="X12" s="81" t="s">
        <v>12</v>
      </c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  <c r="IY12" s="80"/>
      <c r="IZ12" s="80"/>
      <c r="JA12" s="80"/>
      <c r="JB12" s="80"/>
      <c r="JC12" s="80"/>
      <c r="JD12" s="80"/>
      <c r="JE12" s="80"/>
      <c r="JF12" s="80"/>
      <c r="JG12" s="80"/>
      <c r="JH12" s="80"/>
      <c r="JI12" s="80"/>
      <c r="JJ12" s="80"/>
      <c r="JK12" s="80"/>
      <c r="JL12" s="80"/>
      <c r="JM12" s="80"/>
      <c r="JN12" s="80"/>
      <c r="JO12" s="80"/>
      <c r="JP12" s="80"/>
      <c r="JQ12" s="80"/>
      <c r="JR12" s="80"/>
      <c r="JS12" s="80"/>
      <c r="JT12" s="80"/>
      <c r="JU12" s="80"/>
      <c r="JV12" s="80"/>
      <c r="JW12" s="80"/>
      <c r="JX12" s="80"/>
      <c r="JY12" s="80"/>
      <c r="JZ12" s="80"/>
      <c r="KA12" s="80"/>
      <c r="KB12" s="80"/>
    </row>
    <row r="13" spans="1:288" s="4" customFormat="1" ht="10.5" hidden="1" customHeight="1" outlineLevel="1">
      <c r="A13" s="47"/>
      <c r="B13" s="47"/>
      <c r="C13" s="47"/>
      <c r="D13" s="48"/>
      <c r="E13" s="35"/>
      <c r="F13" s="35"/>
      <c r="G13" s="35"/>
      <c r="H13" s="49"/>
      <c r="I13" s="50"/>
      <c r="J13" s="51"/>
      <c r="K13" s="52"/>
      <c r="L13" s="48"/>
      <c r="M13" s="54">
        <f>設定!B10</f>
        <v>44315</v>
      </c>
      <c r="N13" s="81" t="s">
        <v>0</v>
      </c>
      <c r="O13" s="80"/>
      <c r="P13" s="80"/>
      <c r="Q13" s="80"/>
      <c r="R13" s="80"/>
      <c r="S13" s="80"/>
      <c r="T13" s="80"/>
      <c r="U13" s="80"/>
      <c r="V13" s="80"/>
      <c r="W13" s="81" t="s">
        <v>13</v>
      </c>
      <c r="X13" s="81" t="s">
        <v>14</v>
      </c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  <c r="IY13" s="80"/>
      <c r="IZ13" s="80"/>
      <c r="JA13" s="80"/>
      <c r="JB13" s="80"/>
      <c r="JC13" s="80"/>
      <c r="JD13" s="80"/>
      <c r="JE13" s="80"/>
      <c r="JF13" s="80"/>
      <c r="JG13" s="80"/>
      <c r="JH13" s="80"/>
      <c r="JI13" s="80"/>
      <c r="JJ13" s="80"/>
      <c r="JK13" s="80"/>
      <c r="JL13" s="80"/>
      <c r="JM13" s="80"/>
      <c r="JN13" s="80"/>
      <c r="JO13" s="80"/>
      <c r="JP13" s="80"/>
      <c r="JQ13" s="80"/>
      <c r="JR13" s="80"/>
      <c r="JS13" s="80"/>
      <c r="JT13" s="80"/>
      <c r="JU13" s="80"/>
      <c r="JV13" s="80"/>
      <c r="JW13" s="80"/>
      <c r="JX13" s="80"/>
      <c r="JY13" s="80"/>
      <c r="JZ13" s="80"/>
      <c r="KA13" s="80"/>
      <c r="KB13" s="80"/>
    </row>
    <row r="14" spans="1:288" s="4" customFormat="1" ht="10.5" hidden="1" customHeight="1" outlineLevel="1">
      <c r="A14" s="47"/>
      <c r="B14" s="47"/>
      <c r="C14" s="47"/>
      <c r="D14" s="48"/>
      <c r="E14" s="35"/>
      <c r="F14" s="35"/>
      <c r="G14" s="35"/>
      <c r="H14" s="49"/>
      <c r="I14" s="50"/>
      <c r="J14" s="51"/>
      <c r="K14" s="52"/>
      <c r="L14" s="48"/>
      <c r="M14" s="54">
        <f>設定!B11</f>
        <v>44316</v>
      </c>
      <c r="N14" s="81" t="s">
        <v>0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  <c r="IY14" s="80"/>
      <c r="IZ14" s="80"/>
      <c r="JA14" s="80"/>
      <c r="JB14" s="80"/>
      <c r="JC14" s="80"/>
      <c r="JD14" s="80"/>
      <c r="JE14" s="80"/>
      <c r="JF14" s="80"/>
      <c r="JG14" s="80"/>
      <c r="JH14" s="80"/>
      <c r="JI14" s="80"/>
      <c r="JJ14" s="80"/>
      <c r="JK14" s="80"/>
      <c r="JL14" s="80"/>
      <c r="JM14" s="80"/>
      <c r="JN14" s="80"/>
      <c r="JO14" s="80"/>
      <c r="JP14" s="80"/>
      <c r="JQ14" s="80"/>
      <c r="JR14" s="80"/>
      <c r="JS14" s="80"/>
      <c r="JT14" s="80"/>
      <c r="JU14" s="80"/>
      <c r="JV14" s="80"/>
      <c r="JW14" s="80"/>
      <c r="JX14" s="80"/>
      <c r="JY14" s="80"/>
      <c r="JZ14" s="80"/>
      <c r="KA14" s="80"/>
      <c r="KB14" s="80"/>
    </row>
    <row r="15" spans="1:288" s="4" customFormat="1" ht="10.5" hidden="1" customHeight="1" outlineLevel="1">
      <c r="A15" s="47"/>
      <c r="B15" s="47"/>
      <c r="C15" s="47"/>
      <c r="D15" s="48"/>
      <c r="E15" s="35"/>
      <c r="F15" s="35"/>
      <c r="G15" s="35"/>
      <c r="H15" s="49"/>
      <c r="I15" s="50"/>
      <c r="J15" s="51"/>
      <c r="K15" s="52"/>
      <c r="L15" s="48"/>
      <c r="M15" s="54">
        <f>設定!B12</f>
        <v>44319</v>
      </c>
      <c r="N15" s="81" t="s">
        <v>0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  <c r="IY15" s="80"/>
      <c r="IZ15" s="80"/>
      <c r="JA15" s="80"/>
      <c r="JB15" s="80"/>
      <c r="JC15" s="80"/>
      <c r="JD15" s="80"/>
      <c r="JE15" s="80"/>
      <c r="JF15" s="80"/>
      <c r="JG15" s="80"/>
      <c r="JH15" s="80"/>
      <c r="JI15" s="80"/>
      <c r="JJ15" s="80"/>
      <c r="JK15" s="80"/>
      <c r="JL15" s="80"/>
      <c r="JM15" s="80"/>
      <c r="JN15" s="80"/>
      <c r="JO15" s="80"/>
      <c r="JP15" s="80"/>
      <c r="JQ15" s="80"/>
      <c r="JR15" s="80"/>
      <c r="JS15" s="80"/>
      <c r="JT15" s="80"/>
      <c r="JU15" s="80"/>
      <c r="JV15" s="80"/>
      <c r="JW15" s="80"/>
      <c r="JX15" s="80"/>
      <c r="JY15" s="80"/>
      <c r="JZ15" s="80"/>
      <c r="KA15" s="80"/>
      <c r="KB15" s="80"/>
    </row>
    <row r="16" spans="1:288" s="4" customFormat="1" ht="10.5" hidden="1" customHeight="1" outlineLevel="1">
      <c r="A16" s="47"/>
      <c r="B16" s="47"/>
      <c r="C16" s="47"/>
      <c r="D16" s="48"/>
      <c r="E16" s="35"/>
      <c r="F16" s="35"/>
      <c r="G16" s="35"/>
      <c r="H16" s="49"/>
      <c r="I16" s="50"/>
      <c r="J16" s="51"/>
      <c r="K16" s="52"/>
      <c r="L16" s="48"/>
      <c r="M16" s="54">
        <f>設定!B13</f>
        <v>44320</v>
      </c>
      <c r="N16" s="81" t="s">
        <v>0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  <c r="IY16" s="80"/>
      <c r="IZ16" s="80"/>
      <c r="JA16" s="80"/>
      <c r="JB16" s="80"/>
      <c r="JC16" s="80"/>
      <c r="JD16" s="80"/>
      <c r="JE16" s="80"/>
      <c r="JF16" s="80"/>
      <c r="JG16" s="80"/>
      <c r="JH16" s="80"/>
      <c r="JI16" s="80"/>
      <c r="JJ16" s="80"/>
      <c r="JK16" s="80"/>
      <c r="JL16" s="80"/>
      <c r="JM16" s="80"/>
      <c r="JN16" s="80"/>
      <c r="JO16" s="80"/>
      <c r="JP16" s="80"/>
      <c r="JQ16" s="80"/>
      <c r="JR16" s="80"/>
      <c r="JS16" s="80"/>
      <c r="JT16" s="80"/>
      <c r="JU16" s="80"/>
      <c r="JV16" s="80"/>
      <c r="JW16" s="80"/>
      <c r="JX16" s="80"/>
      <c r="JY16" s="80"/>
      <c r="JZ16" s="80"/>
      <c r="KA16" s="80"/>
      <c r="KB16" s="80"/>
    </row>
    <row r="17" spans="1:288" s="4" customFormat="1" ht="10.5" hidden="1" customHeight="1" outlineLevel="1">
      <c r="A17" s="47"/>
      <c r="B17" s="47"/>
      <c r="C17" s="47"/>
      <c r="D17" s="48"/>
      <c r="E17" s="35"/>
      <c r="F17" s="35"/>
      <c r="G17" s="35"/>
      <c r="H17" s="49"/>
      <c r="I17" s="50"/>
      <c r="J17" s="51"/>
      <c r="K17" s="52"/>
      <c r="L17" s="48"/>
      <c r="M17" s="54">
        <f>設定!B14</f>
        <v>44321</v>
      </c>
      <c r="N17" s="81" t="s">
        <v>0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  <c r="IY17" s="80"/>
      <c r="IZ17" s="80"/>
      <c r="JA17" s="80"/>
      <c r="JB17" s="80"/>
      <c r="JC17" s="80"/>
      <c r="JD17" s="80"/>
      <c r="JE17" s="80"/>
      <c r="JF17" s="80"/>
      <c r="JG17" s="80"/>
      <c r="JH17" s="80"/>
      <c r="JI17" s="80"/>
      <c r="JJ17" s="80"/>
      <c r="JK17" s="80"/>
      <c r="JL17" s="80"/>
      <c r="JM17" s="80"/>
      <c r="JN17" s="80"/>
      <c r="JO17" s="80"/>
      <c r="JP17" s="80"/>
      <c r="JQ17" s="80"/>
      <c r="JR17" s="80"/>
      <c r="JS17" s="80"/>
      <c r="JT17" s="80"/>
      <c r="JU17" s="80"/>
      <c r="JV17" s="80"/>
      <c r="JW17" s="80"/>
      <c r="JX17" s="80"/>
      <c r="JY17" s="80"/>
      <c r="JZ17" s="80"/>
      <c r="KA17" s="80"/>
      <c r="KB17" s="80"/>
    </row>
    <row r="18" spans="1:288" s="4" customFormat="1" ht="10.5" hidden="1" customHeight="1" outlineLevel="1">
      <c r="A18" s="47"/>
      <c r="B18" s="47"/>
      <c r="C18" s="47"/>
      <c r="D18" s="48"/>
      <c r="E18" s="35"/>
      <c r="F18" s="35"/>
      <c r="G18" s="35"/>
      <c r="H18" s="49"/>
      <c r="I18" s="50"/>
      <c r="J18" s="51"/>
      <c r="K18" s="52"/>
      <c r="L18" s="48"/>
      <c r="M18" s="54">
        <f>設定!B15</f>
        <v>44399</v>
      </c>
      <c r="N18" s="81" t="s"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 t="s">
        <v>15</v>
      </c>
      <c r="AH18" s="80" t="s">
        <v>15</v>
      </c>
      <c r="AI18" s="80" t="s">
        <v>15</v>
      </c>
      <c r="AJ18" s="80" t="s">
        <v>15</v>
      </c>
      <c r="AK18" s="80" t="s">
        <v>15</v>
      </c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  <c r="IY18" s="80"/>
      <c r="IZ18" s="80"/>
      <c r="JA18" s="80"/>
      <c r="JB18" s="80"/>
      <c r="JC18" s="80"/>
      <c r="JD18" s="80"/>
      <c r="JE18" s="80"/>
      <c r="JF18" s="80"/>
      <c r="JG18" s="80"/>
      <c r="JH18" s="80"/>
      <c r="JI18" s="80"/>
      <c r="JJ18" s="80"/>
      <c r="JK18" s="80"/>
      <c r="JL18" s="80"/>
      <c r="JM18" s="80"/>
      <c r="JN18" s="80"/>
      <c r="JO18" s="80"/>
      <c r="JP18" s="80"/>
      <c r="JQ18" s="80"/>
      <c r="JR18" s="80"/>
      <c r="JS18" s="80"/>
      <c r="JT18" s="80"/>
      <c r="JU18" s="80"/>
      <c r="JV18" s="80"/>
      <c r="JW18" s="80"/>
      <c r="JX18" s="80"/>
      <c r="JY18" s="80"/>
      <c r="JZ18" s="80"/>
      <c r="KA18" s="80"/>
      <c r="KB18" s="80"/>
    </row>
    <row r="19" spans="1:288" s="4" customFormat="1" ht="10.5" hidden="1" customHeight="1" outlineLevel="1">
      <c r="A19" s="47"/>
      <c r="B19" s="47"/>
      <c r="C19" s="47"/>
      <c r="D19" s="48"/>
      <c r="E19" s="35"/>
      <c r="F19" s="35"/>
      <c r="G19" s="35"/>
      <c r="H19" s="49"/>
      <c r="I19" s="50"/>
      <c r="J19" s="51"/>
      <c r="K19" s="52"/>
      <c r="L19" s="48"/>
      <c r="M19" s="54">
        <f>設定!B16</f>
        <v>44400</v>
      </c>
      <c r="N19" s="81" t="s"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  <c r="IY19" s="80"/>
      <c r="IZ19" s="80"/>
      <c r="JA19" s="80"/>
      <c r="JB19" s="80"/>
      <c r="JC19" s="80"/>
      <c r="JD19" s="80"/>
      <c r="JE19" s="80"/>
      <c r="JF19" s="80"/>
      <c r="JG19" s="80"/>
      <c r="JH19" s="80"/>
      <c r="JI19" s="80"/>
      <c r="JJ19" s="80"/>
      <c r="JK19" s="80"/>
      <c r="JL19" s="80"/>
      <c r="JM19" s="80"/>
      <c r="JN19" s="80"/>
      <c r="JO19" s="80"/>
      <c r="JP19" s="80"/>
      <c r="JQ19" s="80"/>
      <c r="JR19" s="80"/>
      <c r="JS19" s="80"/>
      <c r="JT19" s="80"/>
      <c r="JU19" s="80"/>
      <c r="JV19" s="80"/>
      <c r="JW19" s="80"/>
      <c r="JX19" s="80"/>
      <c r="JY19" s="80"/>
      <c r="JZ19" s="80"/>
      <c r="KA19" s="80"/>
      <c r="KB19" s="80"/>
    </row>
    <row r="20" spans="1:288" s="4" customFormat="1" ht="10.5" hidden="1" customHeight="1" outlineLevel="1">
      <c r="A20" s="47"/>
      <c r="B20" s="47"/>
      <c r="C20" s="47"/>
      <c r="D20" s="48"/>
      <c r="E20" s="35"/>
      <c r="F20" s="35"/>
      <c r="G20" s="35"/>
      <c r="H20" s="49"/>
      <c r="I20" s="50"/>
      <c r="J20" s="51"/>
      <c r="K20" s="52"/>
      <c r="L20" s="48"/>
      <c r="M20" s="54">
        <f>設定!B17</f>
        <v>44417</v>
      </c>
      <c r="N20" s="81" t="s"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 t="s">
        <v>15</v>
      </c>
      <c r="AH20" s="80" t="s">
        <v>15</v>
      </c>
      <c r="AI20" s="80" t="s">
        <v>15</v>
      </c>
      <c r="AJ20" s="80" t="s">
        <v>15</v>
      </c>
      <c r="AK20" s="80" t="s">
        <v>15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  <c r="IY20" s="80"/>
      <c r="IZ20" s="80"/>
      <c r="JA20" s="80"/>
      <c r="JB20" s="80"/>
      <c r="JC20" s="80"/>
      <c r="JD20" s="80"/>
      <c r="JE20" s="80"/>
      <c r="JF20" s="80"/>
      <c r="JG20" s="80"/>
      <c r="JH20" s="80"/>
      <c r="JI20" s="80"/>
      <c r="JJ20" s="80"/>
      <c r="JK20" s="80"/>
      <c r="JL20" s="80"/>
      <c r="JM20" s="80"/>
      <c r="JN20" s="80"/>
      <c r="JO20" s="80"/>
      <c r="JP20" s="80"/>
      <c r="JQ20" s="80"/>
      <c r="JR20" s="80"/>
      <c r="JS20" s="80"/>
      <c r="JT20" s="80"/>
      <c r="JU20" s="80"/>
      <c r="JV20" s="80"/>
      <c r="JW20" s="80"/>
      <c r="JX20" s="80"/>
      <c r="JY20" s="80"/>
      <c r="JZ20" s="80"/>
      <c r="KA20" s="80"/>
      <c r="KB20" s="80"/>
    </row>
    <row r="21" spans="1:288" s="4" customFormat="1" ht="10.5" hidden="1" customHeight="1" outlineLevel="1">
      <c r="A21" s="47"/>
      <c r="B21" s="47"/>
      <c r="C21" s="47"/>
      <c r="D21" s="48"/>
      <c r="E21" s="35"/>
      <c r="F21" s="35"/>
      <c r="G21" s="35"/>
      <c r="H21" s="49"/>
      <c r="I21" s="50"/>
      <c r="J21" s="51"/>
      <c r="K21" s="52"/>
      <c r="L21" s="48"/>
      <c r="M21" s="54">
        <f>設定!B18</f>
        <v>44424</v>
      </c>
      <c r="N21" s="81" t="s"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  <c r="IY21" s="80"/>
      <c r="IZ21" s="80"/>
      <c r="JA21" s="80"/>
      <c r="JB21" s="80"/>
      <c r="JC21" s="80"/>
      <c r="JD21" s="80"/>
      <c r="JE21" s="80"/>
      <c r="JF21" s="80"/>
      <c r="JG21" s="80"/>
      <c r="JH21" s="80"/>
      <c r="JI21" s="80"/>
      <c r="JJ21" s="80"/>
      <c r="JK21" s="80"/>
      <c r="JL21" s="80"/>
      <c r="JM21" s="80"/>
      <c r="JN21" s="80"/>
      <c r="JO21" s="80"/>
      <c r="JP21" s="80"/>
      <c r="JQ21" s="80"/>
      <c r="JR21" s="80"/>
      <c r="JS21" s="80"/>
      <c r="JT21" s="80"/>
      <c r="JU21" s="80"/>
      <c r="JV21" s="80"/>
      <c r="JW21" s="80"/>
      <c r="JX21" s="80"/>
      <c r="JY21" s="80"/>
      <c r="JZ21" s="80"/>
      <c r="KA21" s="80"/>
      <c r="KB21" s="80"/>
    </row>
    <row r="22" spans="1:288" s="4" customFormat="1" ht="10.5" hidden="1" customHeight="1" outlineLevel="1">
      <c r="A22" s="47"/>
      <c r="B22" s="47"/>
      <c r="C22" s="47"/>
      <c r="D22" s="48"/>
      <c r="E22" s="35"/>
      <c r="F22" s="35"/>
      <c r="G22" s="35"/>
      <c r="H22" s="49"/>
      <c r="I22" s="50"/>
      <c r="J22" s="51"/>
      <c r="K22" s="52"/>
      <c r="L22" s="48"/>
      <c r="M22" s="54">
        <f>設定!B19</f>
        <v>44459</v>
      </c>
      <c r="N22" s="81" t="s"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  <c r="IW22" s="80"/>
      <c r="IX22" s="80"/>
      <c r="IY22" s="80"/>
      <c r="IZ22" s="80"/>
      <c r="JA22" s="80"/>
      <c r="JB22" s="80"/>
      <c r="JC22" s="80"/>
      <c r="JD22" s="80"/>
      <c r="JE22" s="80"/>
      <c r="JF22" s="80"/>
      <c r="JG22" s="80"/>
      <c r="JH22" s="80"/>
      <c r="JI22" s="80"/>
      <c r="JJ22" s="80"/>
      <c r="JK22" s="80"/>
      <c r="JL22" s="80"/>
      <c r="JM22" s="80"/>
      <c r="JN22" s="80"/>
      <c r="JO22" s="80"/>
      <c r="JP22" s="80"/>
      <c r="JQ22" s="80"/>
      <c r="JR22" s="80"/>
      <c r="JS22" s="80"/>
      <c r="JT22" s="80"/>
      <c r="JU22" s="80"/>
      <c r="JV22" s="80"/>
      <c r="JW22" s="80"/>
      <c r="JX22" s="80"/>
      <c r="JY22" s="80"/>
      <c r="JZ22" s="80"/>
      <c r="KA22" s="80"/>
      <c r="KB22" s="80"/>
    </row>
    <row r="23" spans="1:288" s="4" customFormat="1" ht="10.5" hidden="1" customHeight="1" outlineLevel="1">
      <c r="A23" s="47"/>
      <c r="B23" s="47"/>
      <c r="C23" s="47"/>
      <c r="D23" s="48"/>
      <c r="E23" s="35"/>
      <c r="F23" s="35"/>
      <c r="G23" s="35"/>
      <c r="H23" s="49"/>
      <c r="I23" s="50"/>
      <c r="J23" s="51"/>
      <c r="K23" s="52"/>
      <c r="L23" s="48"/>
      <c r="M23" s="54">
        <f>設定!B20</f>
        <v>44462</v>
      </c>
      <c r="N23" s="81" t="s"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  <c r="IW23" s="80"/>
      <c r="IX23" s="80"/>
      <c r="IY23" s="80"/>
      <c r="IZ23" s="80"/>
      <c r="JA23" s="80"/>
      <c r="JB23" s="80"/>
      <c r="JC23" s="80"/>
      <c r="JD23" s="80"/>
      <c r="JE23" s="80"/>
      <c r="JF23" s="80"/>
      <c r="JG23" s="80"/>
      <c r="JH23" s="80"/>
      <c r="JI23" s="80"/>
      <c r="JJ23" s="80"/>
      <c r="JK23" s="80"/>
      <c r="JL23" s="80"/>
      <c r="JM23" s="80"/>
      <c r="JN23" s="80"/>
      <c r="JO23" s="80"/>
      <c r="JP23" s="80"/>
      <c r="JQ23" s="80"/>
      <c r="JR23" s="80"/>
      <c r="JS23" s="80"/>
      <c r="JT23" s="80"/>
      <c r="JU23" s="80"/>
      <c r="JV23" s="80"/>
      <c r="JW23" s="80"/>
      <c r="JX23" s="80"/>
      <c r="JY23" s="80"/>
      <c r="JZ23" s="80"/>
      <c r="KA23" s="80"/>
      <c r="KB23" s="80"/>
    </row>
    <row r="24" spans="1:288" s="4" customFormat="1" ht="10.5" hidden="1" customHeight="1" outlineLevel="1">
      <c r="A24" s="47"/>
      <c r="B24" s="47"/>
      <c r="C24" s="47"/>
      <c r="D24" s="48"/>
      <c r="E24" s="35"/>
      <c r="F24" s="35"/>
      <c r="G24" s="35"/>
      <c r="H24" s="49"/>
      <c r="I24" s="50"/>
      <c r="J24" s="51"/>
      <c r="K24" s="52"/>
      <c r="L24" s="48"/>
      <c r="M24" s="54">
        <f>設定!B21</f>
        <v>44503</v>
      </c>
      <c r="N24" s="81" t="s"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  <c r="IW24" s="80"/>
      <c r="IX24" s="80"/>
      <c r="IY24" s="80"/>
      <c r="IZ24" s="80"/>
      <c r="JA24" s="80"/>
      <c r="JB24" s="80"/>
      <c r="JC24" s="80"/>
      <c r="JD24" s="80"/>
      <c r="JE24" s="80"/>
      <c r="JF24" s="80"/>
      <c r="JG24" s="80"/>
      <c r="JH24" s="80"/>
      <c r="JI24" s="80"/>
      <c r="JJ24" s="80"/>
      <c r="JK24" s="80"/>
      <c r="JL24" s="80"/>
      <c r="JM24" s="80"/>
      <c r="JN24" s="80"/>
      <c r="JO24" s="80"/>
      <c r="JP24" s="80"/>
      <c r="JQ24" s="80"/>
      <c r="JR24" s="80"/>
      <c r="JS24" s="80"/>
      <c r="JT24" s="80"/>
      <c r="JU24" s="80"/>
      <c r="JV24" s="80"/>
      <c r="JW24" s="80"/>
      <c r="JX24" s="80"/>
      <c r="JY24" s="80"/>
      <c r="JZ24" s="80"/>
      <c r="KA24" s="80"/>
      <c r="KB24" s="80"/>
    </row>
    <row r="25" spans="1:288" s="4" customFormat="1" ht="10.5" hidden="1" customHeight="1" outlineLevel="1">
      <c r="A25" s="47"/>
      <c r="B25" s="47"/>
      <c r="C25" s="47"/>
      <c r="D25" s="48"/>
      <c r="E25" s="35"/>
      <c r="F25" s="35"/>
      <c r="G25" s="35"/>
      <c r="H25" s="49"/>
      <c r="I25" s="50"/>
      <c r="J25" s="51"/>
      <c r="K25" s="52"/>
      <c r="L25" s="48"/>
      <c r="M25" s="54">
        <f>設定!B22</f>
        <v>44523</v>
      </c>
      <c r="N25" s="81" t="s"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  <c r="IW25" s="80"/>
      <c r="IX25" s="80"/>
      <c r="IY25" s="80"/>
      <c r="IZ25" s="80"/>
      <c r="JA25" s="80"/>
      <c r="JB25" s="80"/>
      <c r="JC25" s="80"/>
      <c r="JD25" s="80"/>
      <c r="JE25" s="80"/>
      <c r="JF25" s="80"/>
      <c r="JG25" s="80"/>
      <c r="JH25" s="80"/>
      <c r="JI25" s="80"/>
      <c r="JJ25" s="80"/>
      <c r="JK25" s="80"/>
      <c r="JL25" s="80"/>
      <c r="JM25" s="80"/>
      <c r="JN25" s="80"/>
      <c r="JO25" s="80"/>
      <c r="JP25" s="80"/>
      <c r="JQ25" s="80"/>
      <c r="JR25" s="80"/>
      <c r="JS25" s="80"/>
      <c r="JT25" s="80"/>
      <c r="JU25" s="80"/>
      <c r="JV25" s="80"/>
      <c r="JW25" s="80"/>
      <c r="JX25" s="80"/>
      <c r="JY25" s="80"/>
      <c r="JZ25" s="80"/>
      <c r="KA25" s="80"/>
      <c r="KB25" s="80"/>
    </row>
    <row r="26" spans="1:288" s="4" customFormat="1" ht="10.5" hidden="1" customHeight="1" outlineLevel="1">
      <c r="A26" s="47"/>
      <c r="B26" s="47"/>
      <c r="C26" s="47"/>
      <c r="D26" s="48"/>
      <c r="E26" s="35"/>
      <c r="F26" s="35"/>
      <c r="G26" s="35"/>
      <c r="H26" s="49"/>
      <c r="I26" s="50"/>
      <c r="J26" s="51"/>
      <c r="K26" s="52"/>
      <c r="L26" s="48"/>
      <c r="M26" s="54">
        <f>設定!B23</f>
        <v>44560</v>
      </c>
      <c r="N26" s="81" t="s"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  <c r="IV26" s="80"/>
      <c r="IW26" s="80"/>
      <c r="IX26" s="80"/>
      <c r="IY26" s="80"/>
      <c r="IZ26" s="80"/>
      <c r="JA26" s="80"/>
      <c r="JB26" s="80"/>
      <c r="JC26" s="80"/>
      <c r="JD26" s="80"/>
      <c r="JE26" s="80"/>
      <c r="JF26" s="80"/>
      <c r="JG26" s="80"/>
      <c r="JH26" s="80"/>
      <c r="JI26" s="80"/>
      <c r="JJ26" s="80"/>
      <c r="JK26" s="80"/>
      <c r="JL26" s="80"/>
      <c r="JM26" s="80"/>
      <c r="JN26" s="80"/>
      <c r="JO26" s="80"/>
      <c r="JP26" s="80"/>
      <c r="JQ26" s="80"/>
      <c r="JR26" s="80"/>
      <c r="JS26" s="80"/>
      <c r="JT26" s="80"/>
      <c r="JU26" s="80"/>
      <c r="JV26" s="80"/>
      <c r="JW26" s="80"/>
      <c r="JX26" s="80"/>
      <c r="JY26" s="80"/>
      <c r="JZ26" s="80"/>
      <c r="KA26" s="80"/>
      <c r="KB26" s="80"/>
    </row>
    <row r="27" spans="1:288" s="4" customFormat="1" ht="10.5" hidden="1" customHeight="1" outlineLevel="1">
      <c r="A27" s="47"/>
      <c r="B27" s="47"/>
      <c r="C27" s="47"/>
      <c r="D27" s="48"/>
      <c r="E27" s="35"/>
      <c r="F27" s="35"/>
      <c r="G27" s="35"/>
      <c r="H27" s="49"/>
      <c r="I27" s="50"/>
      <c r="J27" s="51"/>
      <c r="K27" s="52"/>
      <c r="L27" s="48"/>
      <c r="M27" s="54">
        <f>設定!B24</f>
        <v>44561</v>
      </c>
      <c r="N27" s="81" t="s">
        <v>0</v>
      </c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  <c r="IW27" s="80"/>
      <c r="IX27" s="80"/>
      <c r="IY27" s="80"/>
      <c r="IZ27" s="80"/>
      <c r="JA27" s="80"/>
      <c r="JB27" s="80"/>
      <c r="JC27" s="80"/>
      <c r="JD27" s="80"/>
      <c r="JE27" s="80"/>
      <c r="JF27" s="80"/>
      <c r="JG27" s="80"/>
      <c r="JH27" s="80"/>
      <c r="JI27" s="80"/>
      <c r="JJ27" s="80"/>
      <c r="JK27" s="80"/>
      <c r="JL27" s="80"/>
      <c r="JM27" s="80"/>
      <c r="JN27" s="80"/>
      <c r="JO27" s="80"/>
      <c r="JP27" s="80"/>
      <c r="JQ27" s="80"/>
      <c r="JR27" s="80"/>
      <c r="JS27" s="80"/>
      <c r="JT27" s="80"/>
      <c r="JU27" s="80"/>
      <c r="JV27" s="80"/>
      <c r="JW27" s="80"/>
      <c r="JX27" s="80"/>
      <c r="JY27" s="80"/>
      <c r="JZ27" s="80"/>
      <c r="KA27" s="80"/>
      <c r="KB27" s="80"/>
    </row>
    <row r="28" spans="1:288" s="4" customFormat="1" ht="10.5" hidden="1" customHeight="1" outlineLevel="1">
      <c r="A28" s="47"/>
      <c r="B28" s="47"/>
      <c r="C28" s="47"/>
      <c r="D28" s="48"/>
      <c r="E28" s="35"/>
      <c r="F28" s="35"/>
      <c r="G28" s="35"/>
      <c r="H28" s="49"/>
      <c r="I28" s="50"/>
      <c r="J28" s="51"/>
      <c r="K28" s="52"/>
      <c r="L28" s="48"/>
      <c r="M28" s="54">
        <f>設定!B25</f>
        <v>44562</v>
      </c>
      <c r="N28" s="81" t="s">
        <v>0</v>
      </c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  <c r="IV28" s="80"/>
      <c r="IW28" s="80"/>
      <c r="IX28" s="80"/>
      <c r="IY28" s="80"/>
      <c r="IZ28" s="80"/>
      <c r="JA28" s="80"/>
      <c r="JB28" s="80"/>
      <c r="JC28" s="80"/>
      <c r="JD28" s="80"/>
      <c r="JE28" s="80"/>
      <c r="JF28" s="80"/>
      <c r="JG28" s="80"/>
      <c r="JH28" s="80"/>
      <c r="JI28" s="80"/>
      <c r="JJ28" s="80"/>
      <c r="JK28" s="80"/>
      <c r="JL28" s="80"/>
      <c r="JM28" s="80"/>
      <c r="JN28" s="80"/>
      <c r="JO28" s="80"/>
      <c r="JP28" s="80"/>
      <c r="JQ28" s="80"/>
      <c r="JR28" s="80"/>
      <c r="JS28" s="80"/>
      <c r="JT28" s="80"/>
      <c r="JU28" s="80"/>
      <c r="JV28" s="80"/>
      <c r="JW28" s="80"/>
      <c r="JX28" s="80"/>
      <c r="JY28" s="80"/>
      <c r="JZ28" s="80"/>
      <c r="KA28" s="80"/>
      <c r="KB28" s="80"/>
    </row>
    <row r="29" spans="1:288" s="4" customFormat="1" ht="10.5" hidden="1" customHeight="1" outlineLevel="1">
      <c r="A29" s="47"/>
      <c r="B29" s="47"/>
      <c r="C29" s="47"/>
      <c r="D29" s="48"/>
      <c r="E29" s="35"/>
      <c r="F29" s="35"/>
      <c r="G29" s="35"/>
      <c r="H29" s="49"/>
      <c r="I29" s="50"/>
      <c r="J29" s="51"/>
      <c r="K29" s="52"/>
      <c r="L29" s="48"/>
      <c r="M29" s="54">
        <f>設定!B26</f>
        <v>44563</v>
      </c>
      <c r="N29" s="81" t="s">
        <v>0</v>
      </c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  <c r="IX29" s="80"/>
      <c r="IY29" s="80"/>
      <c r="IZ29" s="80"/>
      <c r="JA29" s="80"/>
      <c r="JB29" s="80"/>
      <c r="JC29" s="80"/>
      <c r="JD29" s="80"/>
      <c r="JE29" s="80"/>
      <c r="JF29" s="80"/>
      <c r="JG29" s="80"/>
      <c r="JH29" s="80"/>
      <c r="JI29" s="80"/>
      <c r="JJ29" s="80"/>
      <c r="JK29" s="80"/>
      <c r="JL29" s="80"/>
      <c r="JM29" s="80"/>
      <c r="JN29" s="80"/>
      <c r="JO29" s="80"/>
      <c r="JP29" s="80"/>
      <c r="JQ29" s="80"/>
      <c r="JR29" s="80"/>
      <c r="JS29" s="80"/>
      <c r="JT29" s="80"/>
      <c r="JU29" s="80"/>
      <c r="JV29" s="80"/>
      <c r="JW29" s="80"/>
      <c r="JX29" s="80"/>
      <c r="JY29" s="80"/>
      <c r="JZ29" s="80"/>
      <c r="KA29" s="80"/>
      <c r="KB29" s="80"/>
    </row>
    <row r="30" spans="1:288" s="4" customFormat="1" ht="10.5" hidden="1" customHeight="1" outlineLevel="1">
      <c r="A30" s="47"/>
      <c r="B30" s="47"/>
      <c r="C30" s="47"/>
      <c r="D30" s="48"/>
      <c r="E30" s="35"/>
      <c r="F30" s="35"/>
      <c r="G30" s="35"/>
      <c r="H30" s="49"/>
      <c r="I30" s="50"/>
      <c r="J30" s="51"/>
      <c r="K30" s="52"/>
      <c r="L30" s="48"/>
      <c r="M30" s="54">
        <f>設定!B27</f>
        <v>44564</v>
      </c>
      <c r="N30" s="81" t="s">
        <v>0</v>
      </c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  <c r="IV30" s="80"/>
      <c r="IW30" s="80"/>
      <c r="IX30" s="80"/>
      <c r="IY30" s="80"/>
      <c r="IZ30" s="80"/>
      <c r="JA30" s="80"/>
      <c r="JB30" s="80"/>
      <c r="JC30" s="80"/>
      <c r="JD30" s="80"/>
      <c r="JE30" s="80"/>
      <c r="JF30" s="80"/>
      <c r="JG30" s="80"/>
      <c r="JH30" s="80"/>
      <c r="JI30" s="80"/>
      <c r="JJ30" s="80"/>
      <c r="JK30" s="80"/>
      <c r="JL30" s="80"/>
      <c r="JM30" s="80"/>
      <c r="JN30" s="80"/>
      <c r="JO30" s="80"/>
      <c r="JP30" s="80"/>
      <c r="JQ30" s="80"/>
      <c r="JR30" s="80"/>
      <c r="JS30" s="80"/>
      <c r="JT30" s="80"/>
      <c r="JU30" s="80"/>
      <c r="JV30" s="80"/>
      <c r="JW30" s="80"/>
      <c r="JX30" s="80"/>
      <c r="JY30" s="80"/>
      <c r="JZ30" s="80"/>
      <c r="KA30" s="80"/>
      <c r="KB30" s="80"/>
    </row>
    <row r="31" spans="1:288" s="4" customFormat="1" ht="10.5" hidden="1" customHeight="1" outlineLevel="1">
      <c r="A31" s="47"/>
      <c r="B31" s="47"/>
      <c r="C31" s="47"/>
      <c r="D31" s="48"/>
      <c r="E31" s="35"/>
      <c r="F31" s="35"/>
      <c r="G31" s="35"/>
      <c r="H31" s="49"/>
      <c r="I31" s="50"/>
      <c r="J31" s="51"/>
      <c r="K31" s="52"/>
      <c r="L31" s="48"/>
      <c r="M31" s="54">
        <f>設定!B28</f>
        <v>44571</v>
      </c>
      <c r="N31" s="81" t="s">
        <v>0</v>
      </c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  <c r="IR31" s="80"/>
      <c r="IS31" s="80"/>
      <c r="IT31" s="80"/>
      <c r="IU31" s="80"/>
      <c r="IV31" s="80"/>
      <c r="IW31" s="80"/>
      <c r="IX31" s="80"/>
      <c r="IY31" s="80"/>
      <c r="IZ31" s="80"/>
      <c r="JA31" s="80"/>
      <c r="JB31" s="80"/>
      <c r="JC31" s="80"/>
      <c r="JD31" s="80"/>
      <c r="JE31" s="80"/>
      <c r="JF31" s="80"/>
      <c r="JG31" s="80"/>
      <c r="JH31" s="80"/>
      <c r="JI31" s="80"/>
      <c r="JJ31" s="80"/>
      <c r="JK31" s="80"/>
      <c r="JL31" s="80"/>
      <c r="JM31" s="80"/>
      <c r="JN31" s="80"/>
      <c r="JO31" s="80"/>
      <c r="JP31" s="80"/>
      <c r="JQ31" s="80"/>
      <c r="JR31" s="80"/>
      <c r="JS31" s="80"/>
      <c r="JT31" s="80"/>
      <c r="JU31" s="80"/>
      <c r="JV31" s="80"/>
      <c r="JW31" s="80"/>
      <c r="JX31" s="80"/>
      <c r="JY31" s="80"/>
      <c r="JZ31" s="80"/>
      <c r="KA31" s="80"/>
      <c r="KB31" s="80"/>
    </row>
    <row r="32" spans="1:288" s="4" customFormat="1" ht="10.5" hidden="1" customHeight="1" outlineLevel="1">
      <c r="A32" s="47"/>
      <c r="B32" s="47"/>
      <c r="C32" s="47"/>
      <c r="D32" s="48"/>
      <c r="E32" s="35"/>
      <c r="F32" s="35"/>
      <c r="G32" s="35"/>
      <c r="H32" s="55"/>
      <c r="I32" s="50"/>
      <c r="J32" s="51"/>
      <c r="K32" s="52"/>
      <c r="L32" s="48"/>
      <c r="M32" s="54">
        <f>設定!B29</f>
        <v>44603</v>
      </c>
      <c r="N32" s="81" t="s">
        <v>0</v>
      </c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  <c r="IW32" s="80"/>
      <c r="IX32" s="80"/>
      <c r="IY32" s="80"/>
      <c r="IZ32" s="80"/>
      <c r="JA32" s="80"/>
      <c r="JB32" s="80"/>
      <c r="JC32" s="80"/>
      <c r="JD32" s="80"/>
      <c r="JE32" s="80"/>
      <c r="JF32" s="80"/>
      <c r="JG32" s="80"/>
      <c r="JH32" s="80"/>
      <c r="JI32" s="80"/>
      <c r="JJ32" s="80"/>
      <c r="JK32" s="80"/>
      <c r="JL32" s="80"/>
      <c r="JM32" s="80"/>
      <c r="JN32" s="80"/>
      <c r="JO32" s="80"/>
      <c r="JP32" s="80"/>
      <c r="JQ32" s="80"/>
      <c r="JR32" s="80"/>
      <c r="JS32" s="80"/>
      <c r="JT32" s="80"/>
      <c r="JU32" s="80"/>
      <c r="JV32" s="80"/>
      <c r="JW32" s="80"/>
      <c r="JX32" s="80"/>
      <c r="JY32" s="80"/>
      <c r="JZ32" s="80"/>
      <c r="KA32" s="80"/>
      <c r="KB32" s="80"/>
    </row>
    <row r="33" spans="1:289" s="4" customFormat="1" ht="10.5" hidden="1" customHeight="1" outlineLevel="1">
      <c r="A33" s="47"/>
      <c r="B33" s="47"/>
      <c r="C33" s="47"/>
      <c r="D33" s="48"/>
      <c r="E33" s="35"/>
      <c r="F33" s="35"/>
      <c r="G33" s="35"/>
      <c r="H33" s="49"/>
      <c r="I33" s="50"/>
      <c r="J33" s="51"/>
      <c r="K33" s="52"/>
      <c r="L33" s="48"/>
      <c r="M33" s="54">
        <f>設定!B30</f>
        <v>44615</v>
      </c>
      <c r="N33" s="81" t="s"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  <c r="IK33" s="80"/>
      <c r="IL33" s="80"/>
      <c r="IM33" s="80"/>
      <c r="IN33" s="80"/>
      <c r="IO33" s="80"/>
      <c r="IP33" s="80"/>
      <c r="IQ33" s="80"/>
      <c r="IR33" s="80"/>
      <c r="IS33" s="80"/>
      <c r="IT33" s="80"/>
      <c r="IU33" s="80"/>
      <c r="IV33" s="80"/>
      <c r="IW33" s="80"/>
      <c r="IX33" s="80"/>
      <c r="IY33" s="80"/>
      <c r="IZ33" s="80"/>
      <c r="JA33" s="80"/>
      <c r="JB33" s="80"/>
      <c r="JC33" s="80"/>
      <c r="JD33" s="80"/>
      <c r="JE33" s="80"/>
      <c r="JF33" s="80"/>
      <c r="JG33" s="80"/>
      <c r="JH33" s="80"/>
      <c r="JI33" s="80"/>
      <c r="JJ33" s="80"/>
      <c r="JK33" s="80"/>
      <c r="JL33" s="80"/>
      <c r="JM33" s="80"/>
      <c r="JN33" s="80"/>
      <c r="JO33" s="80"/>
      <c r="JP33" s="80"/>
      <c r="JQ33" s="80"/>
      <c r="JR33" s="80"/>
      <c r="JS33" s="80"/>
      <c r="JT33" s="80"/>
      <c r="JU33" s="80"/>
      <c r="JV33" s="80"/>
      <c r="JW33" s="80"/>
      <c r="JX33" s="80"/>
      <c r="JY33" s="80"/>
      <c r="JZ33" s="80"/>
      <c r="KA33" s="80"/>
      <c r="KB33" s="80"/>
    </row>
    <row r="34" spans="1:289" s="4" customFormat="1" ht="10.5" hidden="1" customHeight="1" outlineLevel="1">
      <c r="A34" s="47"/>
      <c r="B34" s="47"/>
      <c r="C34" s="47"/>
      <c r="D34" s="48"/>
      <c r="E34" s="35"/>
      <c r="F34" s="35"/>
      <c r="G34" s="35"/>
      <c r="H34" s="49"/>
      <c r="I34" s="50"/>
      <c r="J34" s="51"/>
      <c r="K34" s="52"/>
      <c r="L34" s="48"/>
      <c r="M34" s="54">
        <f>設定!B31</f>
        <v>44641</v>
      </c>
      <c r="N34" s="81" t="s"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  <c r="IW34" s="80"/>
      <c r="IX34" s="80"/>
      <c r="IY34" s="80"/>
      <c r="IZ34" s="80"/>
      <c r="JA34" s="80"/>
      <c r="JB34" s="80"/>
      <c r="JC34" s="80"/>
      <c r="JD34" s="80"/>
      <c r="JE34" s="80"/>
      <c r="JF34" s="80"/>
      <c r="JG34" s="80"/>
      <c r="JH34" s="80"/>
      <c r="JI34" s="80"/>
      <c r="JJ34" s="80"/>
      <c r="JK34" s="80"/>
      <c r="JL34" s="80"/>
      <c r="JM34" s="80"/>
      <c r="JN34" s="80"/>
      <c r="JO34" s="80"/>
      <c r="JP34" s="80"/>
      <c r="JQ34" s="80"/>
      <c r="JR34" s="80"/>
      <c r="JS34" s="80"/>
      <c r="JT34" s="80"/>
      <c r="JU34" s="80"/>
      <c r="JV34" s="80"/>
      <c r="JW34" s="80"/>
      <c r="JX34" s="80"/>
      <c r="JY34" s="80"/>
      <c r="JZ34" s="80"/>
      <c r="KA34" s="80"/>
      <c r="KB34" s="80"/>
    </row>
    <row r="35" spans="1:289" s="4" customFormat="1" ht="20.25" hidden="1" customHeight="1" outlineLevel="1" thickBot="1">
      <c r="A35" s="33"/>
      <c r="B35" s="33"/>
      <c r="C35" s="33"/>
      <c r="D35" s="34"/>
      <c r="E35" s="35"/>
      <c r="F35" s="35"/>
      <c r="G35" s="35"/>
      <c r="H35" s="36"/>
      <c r="I35" s="37"/>
      <c r="J35" s="31"/>
      <c r="K35" s="32"/>
      <c r="L35" s="34"/>
      <c r="M35" s="56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80"/>
      <c r="IM35" s="80"/>
      <c r="IN35" s="80"/>
      <c r="IO35" s="80"/>
      <c r="IP35" s="80"/>
      <c r="IQ35" s="80"/>
      <c r="IR35" s="80"/>
      <c r="IS35" s="80"/>
      <c r="IT35" s="80"/>
      <c r="IU35" s="80"/>
      <c r="IV35" s="80"/>
      <c r="IW35" s="80"/>
      <c r="IX35" s="80"/>
      <c r="IY35" s="80"/>
      <c r="IZ35" s="80"/>
      <c r="JA35" s="80"/>
      <c r="JB35" s="80"/>
      <c r="JC35" s="80"/>
      <c r="JD35" s="80"/>
      <c r="JE35" s="80"/>
      <c r="JF35" s="80"/>
      <c r="JG35" s="80"/>
      <c r="JH35" s="80"/>
      <c r="JI35" s="80"/>
      <c r="JJ35" s="80"/>
      <c r="JK35" s="80"/>
      <c r="JL35" s="80"/>
      <c r="JM35" s="80"/>
      <c r="JN35" s="80"/>
      <c r="JO35" s="80"/>
      <c r="JP35" s="80"/>
      <c r="JQ35" s="80"/>
      <c r="JR35" s="80"/>
      <c r="JS35" s="80"/>
      <c r="JT35" s="80"/>
      <c r="JU35" s="80"/>
      <c r="JV35" s="80"/>
      <c r="JW35" s="80"/>
      <c r="JX35" s="80"/>
      <c r="JY35" s="80"/>
      <c r="JZ35" s="80"/>
      <c r="KA35" s="80"/>
      <c r="KB35" s="80"/>
    </row>
    <row r="36" spans="1:289" s="3" customFormat="1" ht="28.15" customHeight="1" collapsed="1">
      <c r="A36" s="205" t="s">
        <v>42</v>
      </c>
      <c r="B36" s="206"/>
      <c r="C36" s="206"/>
      <c r="D36" s="206"/>
      <c r="E36" s="206"/>
      <c r="F36" s="209"/>
      <c r="G36" s="124" t="s">
        <v>60</v>
      </c>
      <c r="H36" s="125"/>
      <c r="I36" s="126"/>
      <c r="J36" s="127"/>
      <c r="K36" s="128"/>
      <c r="L36" s="129"/>
      <c r="M36" s="129"/>
      <c r="N36" s="151" t="str">
        <f t="shared" ref="N36:BY36" si="22">+IF(TEXT(N$1,"yyyymM")&gt;TEXT(M$1,"yyyymm"),TEXT(N$1,"▼")," ")</f>
        <v>▼</v>
      </c>
      <c r="O36" s="152" t="str">
        <f t="shared" si="22"/>
        <v xml:space="preserve"> </v>
      </c>
      <c r="P36" s="152" t="str">
        <f t="shared" si="22"/>
        <v xml:space="preserve"> </v>
      </c>
      <c r="Q36" s="152" t="str">
        <f t="shared" si="22"/>
        <v xml:space="preserve"> </v>
      </c>
      <c r="R36" s="152" t="str">
        <f t="shared" si="22"/>
        <v xml:space="preserve"> </v>
      </c>
      <c r="S36" s="152" t="str">
        <f t="shared" si="22"/>
        <v xml:space="preserve"> </v>
      </c>
      <c r="T36" s="152" t="str">
        <f t="shared" si="22"/>
        <v xml:space="preserve"> </v>
      </c>
      <c r="U36" s="152" t="str">
        <f t="shared" si="22"/>
        <v xml:space="preserve"> </v>
      </c>
      <c r="V36" s="152" t="str">
        <f t="shared" si="22"/>
        <v xml:space="preserve"> </v>
      </c>
      <c r="W36" s="152" t="str">
        <f t="shared" si="22"/>
        <v xml:space="preserve"> </v>
      </c>
      <c r="X36" s="152" t="str">
        <f t="shared" si="22"/>
        <v xml:space="preserve"> </v>
      </c>
      <c r="Y36" s="152" t="str">
        <f t="shared" si="22"/>
        <v xml:space="preserve"> </v>
      </c>
      <c r="Z36" s="152" t="str">
        <f t="shared" si="22"/>
        <v xml:space="preserve"> </v>
      </c>
      <c r="AA36" s="152" t="str">
        <f t="shared" si="22"/>
        <v xml:space="preserve"> </v>
      </c>
      <c r="AB36" s="152" t="str">
        <f t="shared" si="22"/>
        <v xml:space="preserve"> </v>
      </c>
      <c r="AC36" s="152" t="str">
        <f t="shared" si="22"/>
        <v xml:space="preserve"> </v>
      </c>
      <c r="AD36" s="152" t="str">
        <f t="shared" si="22"/>
        <v xml:space="preserve"> </v>
      </c>
      <c r="AE36" s="152" t="str">
        <f t="shared" si="22"/>
        <v xml:space="preserve"> </v>
      </c>
      <c r="AF36" s="152" t="str">
        <f t="shared" si="22"/>
        <v xml:space="preserve"> </v>
      </c>
      <c r="AG36" s="152" t="str">
        <f t="shared" si="22"/>
        <v xml:space="preserve"> </v>
      </c>
      <c r="AH36" s="152" t="str">
        <f t="shared" si="22"/>
        <v xml:space="preserve"> </v>
      </c>
      <c r="AI36" s="152" t="str">
        <f t="shared" si="22"/>
        <v xml:space="preserve"> </v>
      </c>
      <c r="AJ36" s="152" t="str">
        <f t="shared" si="22"/>
        <v xml:space="preserve"> </v>
      </c>
      <c r="AK36" s="152" t="str">
        <f t="shared" si="22"/>
        <v xml:space="preserve"> </v>
      </c>
      <c r="AL36" s="152" t="str">
        <f t="shared" si="22"/>
        <v xml:space="preserve"> </v>
      </c>
      <c r="AM36" s="152" t="str">
        <f t="shared" si="22"/>
        <v xml:space="preserve"> </v>
      </c>
      <c r="AN36" s="152" t="str">
        <f t="shared" si="22"/>
        <v xml:space="preserve"> </v>
      </c>
      <c r="AO36" s="152" t="str">
        <f t="shared" si="22"/>
        <v xml:space="preserve"> </v>
      </c>
      <c r="AP36" s="152" t="str">
        <f t="shared" si="22"/>
        <v xml:space="preserve"> </v>
      </c>
      <c r="AQ36" s="152" t="str">
        <f t="shared" si="22"/>
        <v xml:space="preserve"> </v>
      </c>
      <c r="AR36" s="152" t="str">
        <f t="shared" si="22"/>
        <v xml:space="preserve"> </v>
      </c>
      <c r="AS36" s="152" t="str">
        <f t="shared" si="22"/>
        <v>▼</v>
      </c>
      <c r="AT36" s="152" t="str">
        <f t="shared" si="22"/>
        <v xml:space="preserve"> </v>
      </c>
      <c r="AU36" s="152" t="str">
        <f t="shared" si="22"/>
        <v xml:space="preserve"> </v>
      </c>
      <c r="AV36" s="152" t="str">
        <f t="shared" si="22"/>
        <v xml:space="preserve"> </v>
      </c>
      <c r="AW36" s="152" t="str">
        <f t="shared" si="22"/>
        <v xml:space="preserve"> </v>
      </c>
      <c r="AX36" s="152" t="str">
        <f t="shared" si="22"/>
        <v xml:space="preserve"> </v>
      </c>
      <c r="AY36" s="152" t="str">
        <f t="shared" si="22"/>
        <v xml:space="preserve"> </v>
      </c>
      <c r="AZ36" s="152" t="str">
        <f t="shared" si="22"/>
        <v xml:space="preserve"> </v>
      </c>
      <c r="BA36" s="152" t="str">
        <f t="shared" si="22"/>
        <v xml:space="preserve"> </v>
      </c>
      <c r="BB36" s="152" t="str">
        <f t="shared" si="22"/>
        <v xml:space="preserve"> </v>
      </c>
      <c r="BC36" s="152" t="str">
        <f t="shared" si="22"/>
        <v xml:space="preserve"> </v>
      </c>
      <c r="BD36" s="152" t="str">
        <f t="shared" si="22"/>
        <v xml:space="preserve"> </v>
      </c>
      <c r="BE36" s="152" t="str">
        <f t="shared" si="22"/>
        <v xml:space="preserve"> </v>
      </c>
      <c r="BF36" s="152" t="str">
        <f t="shared" si="22"/>
        <v xml:space="preserve"> </v>
      </c>
      <c r="BG36" s="152" t="str">
        <f t="shared" si="22"/>
        <v xml:space="preserve"> </v>
      </c>
      <c r="BH36" s="152" t="str">
        <f t="shared" si="22"/>
        <v xml:space="preserve"> </v>
      </c>
      <c r="BI36" s="152" t="str">
        <f t="shared" si="22"/>
        <v xml:space="preserve"> </v>
      </c>
      <c r="BJ36" s="152" t="str">
        <f t="shared" si="22"/>
        <v xml:space="preserve"> </v>
      </c>
      <c r="BK36" s="152" t="str">
        <f t="shared" si="22"/>
        <v xml:space="preserve"> </v>
      </c>
      <c r="BL36" s="152" t="str">
        <f t="shared" si="22"/>
        <v xml:space="preserve"> </v>
      </c>
      <c r="BM36" s="152" t="str">
        <f t="shared" si="22"/>
        <v xml:space="preserve"> </v>
      </c>
      <c r="BN36" s="152" t="str">
        <f t="shared" si="22"/>
        <v xml:space="preserve"> </v>
      </c>
      <c r="BO36" s="152" t="str">
        <f t="shared" si="22"/>
        <v xml:space="preserve"> </v>
      </c>
      <c r="BP36" s="152" t="str">
        <f t="shared" si="22"/>
        <v xml:space="preserve"> </v>
      </c>
      <c r="BQ36" s="152" t="str">
        <f t="shared" si="22"/>
        <v xml:space="preserve"> </v>
      </c>
      <c r="BR36" s="152" t="str">
        <f t="shared" si="22"/>
        <v xml:space="preserve"> </v>
      </c>
      <c r="BS36" s="152" t="str">
        <f t="shared" si="22"/>
        <v xml:space="preserve"> </v>
      </c>
      <c r="BT36" s="152" t="str">
        <f t="shared" si="22"/>
        <v xml:space="preserve"> </v>
      </c>
      <c r="BU36" s="152" t="str">
        <f t="shared" si="22"/>
        <v xml:space="preserve"> </v>
      </c>
      <c r="BV36" s="152" t="str">
        <f t="shared" si="22"/>
        <v xml:space="preserve"> </v>
      </c>
      <c r="BW36" s="152" t="str">
        <f t="shared" si="22"/>
        <v xml:space="preserve"> </v>
      </c>
      <c r="BX36" s="152" t="str">
        <f t="shared" si="22"/>
        <v>▼</v>
      </c>
      <c r="BY36" s="152" t="str">
        <f t="shared" si="22"/>
        <v xml:space="preserve"> </v>
      </c>
      <c r="BZ36" s="152" t="str">
        <f t="shared" ref="BZ36:EK36" si="23">+IF(TEXT(BZ$1,"yyyymM")&gt;TEXT(BY$1,"yyyymm"),TEXT(BZ$1,"▼")," ")</f>
        <v xml:space="preserve"> </v>
      </c>
      <c r="CA36" s="152" t="str">
        <f t="shared" si="23"/>
        <v xml:space="preserve"> </v>
      </c>
      <c r="CB36" s="152" t="str">
        <f t="shared" si="23"/>
        <v xml:space="preserve"> </v>
      </c>
      <c r="CC36" s="152" t="str">
        <f t="shared" si="23"/>
        <v xml:space="preserve"> </v>
      </c>
      <c r="CD36" s="152" t="str">
        <f t="shared" si="23"/>
        <v xml:space="preserve"> </v>
      </c>
      <c r="CE36" s="152" t="str">
        <f t="shared" si="23"/>
        <v xml:space="preserve"> </v>
      </c>
      <c r="CF36" s="152" t="str">
        <f t="shared" si="23"/>
        <v xml:space="preserve"> </v>
      </c>
      <c r="CG36" s="152" t="str">
        <f t="shared" si="23"/>
        <v xml:space="preserve"> </v>
      </c>
      <c r="CH36" s="152" t="str">
        <f t="shared" si="23"/>
        <v xml:space="preserve"> </v>
      </c>
      <c r="CI36" s="152" t="str">
        <f t="shared" si="23"/>
        <v xml:space="preserve"> </v>
      </c>
      <c r="CJ36" s="152" t="str">
        <f t="shared" si="23"/>
        <v xml:space="preserve"> </v>
      </c>
      <c r="CK36" s="152" t="str">
        <f t="shared" si="23"/>
        <v xml:space="preserve"> </v>
      </c>
      <c r="CL36" s="152" t="str">
        <f t="shared" si="23"/>
        <v xml:space="preserve"> </v>
      </c>
      <c r="CM36" s="152" t="str">
        <f t="shared" si="23"/>
        <v xml:space="preserve"> </v>
      </c>
      <c r="CN36" s="152" t="str">
        <f t="shared" si="23"/>
        <v xml:space="preserve"> </v>
      </c>
      <c r="CO36" s="152" t="str">
        <f t="shared" si="23"/>
        <v xml:space="preserve"> </v>
      </c>
      <c r="CP36" s="152" t="str">
        <f t="shared" si="23"/>
        <v xml:space="preserve"> </v>
      </c>
      <c r="CQ36" s="152" t="str">
        <f t="shared" si="23"/>
        <v xml:space="preserve"> </v>
      </c>
      <c r="CR36" s="152" t="str">
        <f t="shared" si="23"/>
        <v xml:space="preserve"> </v>
      </c>
      <c r="CS36" s="152" t="str">
        <f t="shared" si="23"/>
        <v xml:space="preserve"> </v>
      </c>
      <c r="CT36" s="152" t="str">
        <f t="shared" si="23"/>
        <v xml:space="preserve"> </v>
      </c>
      <c r="CU36" s="152" t="str">
        <f t="shared" si="23"/>
        <v xml:space="preserve"> </v>
      </c>
      <c r="CV36" s="152" t="str">
        <f t="shared" si="23"/>
        <v xml:space="preserve"> </v>
      </c>
      <c r="CW36" s="152" t="str">
        <f t="shared" si="23"/>
        <v xml:space="preserve"> </v>
      </c>
      <c r="CX36" s="152" t="str">
        <f t="shared" si="23"/>
        <v xml:space="preserve"> </v>
      </c>
      <c r="CY36" s="152" t="str">
        <f t="shared" si="23"/>
        <v xml:space="preserve"> </v>
      </c>
      <c r="CZ36" s="152" t="str">
        <f t="shared" si="23"/>
        <v xml:space="preserve"> </v>
      </c>
      <c r="DA36" s="152" t="str">
        <f t="shared" si="23"/>
        <v xml:space="preserve"> </v>
      </c>
      <c r="DB36" s="152" t="str">
        <f t="shared" si="23"/>
        <v>▼</v>
      </c>
      <c r="DC36" s="152" t="str">
        <f t="shared" si="23"/>
        <v xml:space="preserve"> </v>
      </c>
      <c r="DD36" s="152" t="str">
        <f t="shared" si="23"/>
        <v xml:space="preserve"> </v>
      </c>
      <c r="DE36" s="152" t="str">
        <f t="shared" si="23"/>
        <v xml:space="preserve"> </v>
      </c>
      <c r="DF36" s="152" t="str">
        <f t="shared" si="23"/>
        <v xml:space="preserve"> </v>
      </c>
      <c r="DG36" s="152" t="str">
        <f t="shared" si="23"/>
        <v xml:space="preserve"> </v>
      </c>
      <c r="DH36" s="152" t="str">
        <f t="shared" si="23"/>
        <v xml:space="preserve"> </v>
      </c>
      <c r="DI36" s="152" t="str">
        <f t="shared" si="23"/>
        <v xml:space="preserve"> </v>
      </c>
      <c r="DJ36" s="152" t="str">
        <f t="shared" si="23"/>
        <v xml:space="preserve"> </v>
      </c>
      <c r="DK36" s="152" t="str">
        <f t="shared" si="23"/>
        <v xml:space="preserve"> </v>
      </c>
      <c r="DL36" s="152" t="str">
        <f t="shared" si="23"/>
        <v xml:space="preserve"> </v>
      </c>
      <c r="DM36" s="152" t="str">
        <f t="shared" si="23"/>
        <v xml:space="preserve"> </v>
      </c>
      <c r="DN36" s="152" t="str">
        <f t="shared" si="23"/>
        <v xml:space="preserve"> </v>
      </c>
      <c r="DO36" s="152" t="str">
        <f t="shared" si="23"/>
        <v xml:space="preserve"> </v>
      </c>
      <c r="DP36" s="152" t="str">
        <f t="shared" si="23"/>
        <v xml:space="preserve"> </v>
      </c>
      <c r="DQ36" s="152" t="str">
        <f t="shared" si="23"/>
        <v xml:space="preserve"> </v>
      </c>
      <c r="DR36" s="152" t="str">
        <f t="shared" si="23"/>
        <v xml:space="preserve"> </v>
      </c>
      <c r="DS36" s="152" t="str">
        <f t="shared" si="23"/>
        <v xml:space="preserve"> </v>
      </c>
      <c r="DT36" s="152" t="str">
        <f t="shared" si="23"/>
        <v xml:space="preserve"> </v>
      </c>
      <c r="DU36" s="152" t="str">
        <f t="shared" si="23"/>
        <v xml:space="preserve"> </v>
      </c>
      <c r="DV36" s="152" t="str">
        <f t="shared" si="23"/>
        <v xml:space="preserve"> </v>
      </c>
      <c r="DW36" s="152" t="str">
        <f t="shared" si="23"/>
        <v xml:space="preserve"> </v>
      </c>
      <c r="DX36" s="152" t="str">
        <f t="shared" si="23"/>
        <v xml:space="preserve"> </v>
      </c>
      <c r="DY36" s="152" t="str">
        <f t="shared" si="23"/>
        <v xml:space="preserve"> </v>
      </c>
      <c r="DZ36" s="152" t="str">
        <f t="shared" si="23"/>
        <v xml:space="preserve"> </v>
      </c>
      <c r="EA36" s="152" t="str">
        <f t="shared" si="23"/>
        <v xml:space="preserve"> </v>
      </c>
      <c r="EB36" s="152" t="str">
        <f t="shared" si="23"/>
        <v xml:space="preserve"> </v>
      </c>
      <c r="EC36" s="152" t="str">
        <f t="shared" si="23"/>
        <v xml:space="preserve"> </v>
      </c>
      <c r="ED36" s="152" t="str">
        <f t="shared" si="23"/>
        <v xml:space="preserve"> </v>
      </c>
      <c r="EE36" s="152" t="str">
        <f t="shared" si="23"/>
        <v xml:space="preserve"> </v>
      </c>
      <c r="EF36" s="152" t="str">
        <f t="shared" si="23"/>
        <v xml:space="preserve"> </v>
      </c>
      <c r="EG36" s="152" t="str">
        <f t="shared" si="23"/>
        <v>▼</v>
      </c>
      <c r="EH36" s="152" t="str">
        <f t="shared" si="23"/>
        <v xml:space="preserve"> </v>
      </c>
      <c r="EI36" s="152" t="str">
        <f t="shared" si="23"/>
        <v xml:space="preserve"> </v>
      </c>
      <c r="EJ36" s="152" t="str">
        <f t="shared" si="23"/>
        <v xml:space="preserve"> </v>
      </c>
      <c r="EK36" s="152" t="str">
        <f t="shared" si="23"/>
        <v xml:space="preserve"> </v>
      </c>
      <c r="EL36" s="152" t="str">
        <f t="shared" ref="EL36:GM36" si="24">+IF(TEXT(EL$1,"yyyymM")&gt;TEXT(EK$1,"yyyymm"),TEXT(EL$1,"▼")," ")</f>
        <v xml:space="preserve"> </v>
      </c>
      <c r="EM36" s="152" t="str">
        <f t="shared" si="24"/>
        <v xml:space="preserve"> </v>
      </c>
      <c r="EN36" s="152" t="str">
        <f t="shared" si="24"/>
        <v xml:space="preserve"> </v>
      </c>
      <c r="EO36" s="152" t="str">
        <f t="shared" si="24"/>
        <v xml:space="preserve"> </v>
      </c>
      <c r="EP36" s="152" t="str">
        <f t="shared" si="24"/>
        <v xml:space="preserve"> </v>
      </c>
      <c r="EQ36" s="152" t="str">
        <f t="shared" si="24"/>
        <v xml:space="preserve"> </v>
      </c>
      <c r="ER36" s="152" t="str">
        <f t="shared" si="24"/>
        <v xml:space="preserve"> </v>
      </c>
      <c r="ES36" s="152" t="str">
        <f t="shared" si="24"/>
        <v xml:space="preserve"> </v>
      </c>
      <c r="ET36" s="152" t="str">
        <f t="shared" si="24"/>
        <v xml:space="preserve"> </v>
      </c>
      <c r="EU36" s="152" t="str">
        <f t="shared" si="24"/>
        <v xml:space="preserve"> </v>
      </c>
      <c r="EV36" s="152" t="str">
        <f t="shared" si="24"/>
        <v xml:space="preserve"> </v>
      </c>
      <c r="EW36" s="152" t="str">
        <f t="shared" si="24"/>
        <v xml:space="preserve"> </v>
      </c>
      <c r="EX36" s="152" t="str">
        <f t="shared" si="24"/>
        <v xml:space="preserve"> </v>
      </c>
      <c r="EY36" s="152" t="str">
        <f t="shared" si="24"/>
        <v xml:space="preserve"> </v>
      </c>
      <c r="EZ36" s="152" t="str">
        <f t="shared" si="24"/>
        <v xml:space="preserve"> </v>
      </c>
      <c r="FA36" s="152" t="str">
        <f t="shared" si="24"/>
        <v xml:space="preserve"> </v>
      </c>
      <c r="FB36" s="152" t="str">
        <f t="shared" si="24"/>
        <v xml:space="preserve"> </v>
      </c>
      <c r="FC36" s="152" t="str">
        <f t="shared" si="24"/>
        <v xml:space="preserve"> </v>
      </c>
      <c r="FD36" s="152" t="str">
        <f t="shared" si="24"/>
        <v xml:space="preserve"> </v>
      </c>
      <c r="FE36" s="152" t="str">
        <f t="shared" si="24"/>
        <v xml:space="preserve"> </v>
      </c>
      <c r="FF36" s="152" t="str">
        <f t="shared" si="24"/>
        <v xml:space="preserve"> </v>
      </c>
      <c r="FG36" s="152" t="str">
        <f t="shared" si="24"/>
        <v xml:space="preserve"> </v>
      </c>
      <c r="FH36" s="152" t="str">
        <f t="shared" si="24"/>
        <v xml:space="preserve"> </v>
      </c>
      <c r="FI36" s="152" t="str">
        <f t="shared" si="24"/>
        <v xml:space="preserve"> </v>
      </c>
      <c r="FJ36" s="152" t="str">
        <f t="shared" si="24"/>
        <v xml:space="preserve"> </v>
      </c>
      <c r="FK36" s="152" t="str">
        <f t="shared" si="24"/>
        <v>▼</v>
      </c>
      <c r="FL36" s="152" t="str">
        <f t="shared" si="24"/>
        <v xml:space="preserve"> </v>
      </c>
      <c r="FM36" s="152" t="str">
        <f t="shared" si="24"/>
        <v xml:space="preserve"> </v>
      </c>
      <c r="FN36" s="152" t="str">
        <f t="shared" si="24"/>
        <v xml:space="preserve"> </v>
      </c>
      <c r="FO36" s="152" t="str">
        <f t="shared" si="24"/>
        <v xml:space="preserve"> </v>
      </c>
      <c r="FP36" s="152" t="str">
        <f t="shared" si="24"/>
        <v xml:space="preserve"> </v>
      </c>
      <c r="FQ36" s="152" t="str">
        <f t="shared" si="24"/>
        <v xml:space="preserve"> </v>
      </c>
      <c r="FR36" s="152" t="str">
        <f t="shared" si="24"/>
        <v xml:space="preserve"> </v>
      </c>
      <c r="FS36" s="152" t="str">
        <f t="shared" si="24"/>
        <v xml:space="preserve"> </v>
      </c>
      <c r="FT36" s="152" t="str">
        <f t="shared" si="24"/>
        <v xml:space="preserve"> </v>
      </c>
      <c r="FU36" s="152" t="str">
        <f t="shared" si="24"/>
        <v xml:space="preserve"> </v>
      </c>
      <c r="FV36" s="152" t="str">
        <f t="shared" si="24"/>
        <v xml:space="preserve"> </v>
      </c>
      <c r="FW36" s="152" t="str">
        <f t="shared" si="24"/>
        <v xml:space="preserve"> </v>
      </c>
      <c r="FX36" s="152" t="str">
        <f t="shared" si="24"/>
        <v xml:space="preserve"> </v>
      </c>
      <c r="FY36" s="152" t="str">
        <f t="shared" si="24"/>
        <v xml:space="preserve"> </v>
      </c>
      <c r="FZ36" s="152" t="str">
        <f t="shared" si="24"/>
        <v xml:space="preserve"> </v>
      </c>
      <c r="GA36" s="152" t="str">
        <f t="shared" si="24"/>
        <v xml:space="preserve"> </v>
      </c>
      <c r="GB36" s="152" t="str">
        <f t="shared" si="24"/>
        <v xml:space="preserve"> </v>
      </c>
      <c r="GC36" s="152" t="str">
        <f t="shared" si="24"/>
        <v xml:space="preserve"> </v>
      </c>
      <c r="GD36" s="152" t="str">
        <f t="shared" si="24"/>
        <v xml:space="preserve"> </v>
      </c>
      <c r="GE36" s="152" t="str">
        <f t="shared" si="24"/>
        <v xml:space="preserve"> </v>
      </c>
      <c r="GF36" s="152" t="str">
        <f t="shared" si="24"/>
        <v xml:space="preserve"> </v>
      </c>
      <c r="GG36" s="152" t="str">
        <f t="shared" si="24"/>
        <v xml:space="preserve"> </v>
      </c>
      <c r="GH36" s="152" t="str">
        <f t="shared" si="24"/>
        <v xml:space="preserve"> </v>
      </c>
      <c r="GI36" s="152" t="str">
        <f t="shared" si="24"/>
        <v xml:space="preserve"> </v>
      </c>
      <c r="GJ36" s="152" t="str">
        <f t="shared" si="24"/>
        <v xml:space="preserve"> </v>
      </c>
      <c r="GK36" s="152" t="str">
        <f t="shared" si="24"/>
        <v xml:space="preserve"> </v>
      </c>
      <c r="GL36" s="152" t="str">
        <f t="shared" si="24"/>
        <v xml:space="preserve"> </v>
      </c>
      <c r="GM36" s="152" t="str">
        <f t="shared" si="24"/>
        <v xml:space="preserve"> </v>
      </c>
      <c r="GN36" s="152" t="str">
        <f>+IF(TEXT(GN$1,"yyyymM")&gt;TEXT(GM$1,"yyyymm"),TEXT(GN$1,"▼")," ")</f>
        <v xml:space="preserve"> </v>
      </c>
      <c r="GO36" s="152" t="str">
        <f>+IF(TEXT(GO$1,"yyyymM")&gt;TEXT(GN$1,"yyyymm"),TEXT(GO$1,"▼")," ")</f>
        <v xml:space="preserve"> </v>
      </c>
      <c r="GP36" s="152" t="str">
        <f t="shared" ref="GP36:JA36" si="25">+IF(TEXT(GP$1,"yyyymM")&gt;TEXT(GO$1,"yyyymm"),TEXT(GP$1,"▼")," ")</f>
        <v>▼</v>
      </c>
      <c r="GQ36" s="152" t="str">
        <f t="shared" si="25"/>
        <v xml:space="preserve"> </v>
      </c>
      <c r="GR36" s="152" t="str">
        <f t="shared" si="25"/>
        <v xml:space="preserve"> </v>
      </c>
      <c r="GS36" s="152" t="str">
        <f t="shared" si="25"/>
        <v xml:space="preserve"> </v>
      </c>
      <c r="GT36" s="152" t="str">
        <f t="shared" si="25"/>
        <v xml:space="preserve"> </v>
      </c>
      <c r="GU36" s="152" t="str">
        <f t="shared" si="25"/>
        <v xml:space="preserve"> </v>
      </c>
      <c r="GV36" s="152" t="str">
        <f t="shared" si="25"/>
        <v xml:space="preserve"> </v>
      </c>
      <c r="GW36" s="152" t="str">
        <f t="shared" si="25"/>
        <v xml:space="preserve"> </v>
      </c>
      <c r="GX36" s="152" t="str">
        <f t="shared" si="25"/>
        <v xml:space="preserve"> </v>
      </c>
      <c r="GY36" s="152" t="str">
        <f t="shared" si="25"/>
        <v xml:space="preserve"> </v>
      </c>
      <c r="GZ36" s="152" t="str">
        <f t="shared" si="25"/>
        <v xml:space="preserve"> </v>
      </c>
      <c r="HA36" s="152" t="str">
        <f t="shared" si="25"/>
        <v xml:space="preserve"> </v>
      </c>
      <c r="HB36" s="152" t="str">
        <f t="shared" si="25"/>
        <v xml:space="preserve"> </v>
      </c>
      <c r="HC36" s="152" t="str">
        <f t="shared" si="25"/>
        <v xml:space="preserve"> </v>
      </c>
      <c r="HD36" s="152" t="str">
        <f t="shared" si="25"/>
        <v xml:space="preserve"> </v>
      </c>
      <c r="HE36" s="152" t="str">
        <f t="shared" si="25"/>
        <v xml:space="preserve"> </v>
      </c>
      <c r="HF36" s="152" t="str">
        <f t="shared" si="25"/>
        <v xml:space="preserve"> </v>
      </c>
      <c r="HG36" s="152" t="str">
        <f t="shared" si="25"/>
        <v xml:space="preserve"> </v>
      </c>
      <c r="HH36" s="152" t="str">
        <f t="shared" si="25"/>
        <v xml:space="preserve"> </v>
      </c>
      <c r="HI36" s="152" t="str">
        <f t="shared" si="25"/>
        <v xml:space="preserve"> </v>
      </c>
      <c r="HJ36" s="152" t="str">
        <f t="shared" si="25"/>
        <v xml:space="preserve"> </v>
      </c>
      <c r="HK36" s="152" t="str">
        <f t="shared" si="25"/>
        <v xml:space="preserve"> </v>
      </c>
      <c r="HL36" s="152" t="str">
        <f t="shared" si="25"/>
        <v xml:space="preserve"> </v>
      </c>
      <c r="HM36" s="152" t="str">
        <f t="shared" si="25"/>
        <v xml:space="preserve"> </v>
      </c>
      <c r="HN36" s="152" t="str">
        <f t="shared" si="25"/>
        <v xml:space="preserve"> </v>
      </c>
      <c r="HO36" s="152" t="str">
        <f t="shared" si="25"/>
        <v xml:space="preserve"> </v>
      </c>
      <c r="HP36" s="152" t="str">
        <f t="shared" si="25"/>
        <v xml:space="preserve"> </v>
      </c>
      <c r="HQ36" s="152" t="str">
        <f t="shared" si="25"/>
        <v xml:space="preserve"> </v>
      </c>
      <c r="HR36" s="152" t="str">
        <f t="shared" si="25"/>
        <v xml:space="preserve"> </v>
      </c>
      <c r="HS36" s="152" t="str">
        <f t="shared" si="25"/>
        <v xml:space="preserve"> </v>
      </c>
      <c r="HT36" s="152" t="str">
        <f t="shared" si="25"/>
        <v xml:space="preserve"> </v>
      </c>
      <c r="HU36" s="152" t="str">
        <f t="shared" si="25"/>
        <v>▼</v>
      </c>
      <c r="HV36" s="152" t="str">
        <f t="shared" si="25"/>
        <v xml:space="preserve"> </v>
      </c>
      <c r="HW36" s="152" t="str">
        <f t="shared" si="25"/>
        <v xml:space="preserve"> </v>
      </c>
      <c r="HX36" s="152" t="str">
        <f t="shared" si="25"/>
        <v xml:space="preserve"> </v>
      </c>
      <c r="HY36" s="152" t="str">
        <f t="shared" si="25"/>
        <v xml:space="preserve"> </v>
      </c>
      <c r="HZ36" s="152" t="str">
        <f t="shared" si="25"/>
        <v xml:space="preserve"> </v>
      </c>
      <c r="IA36" s="152" t="str">
        <f t="shared" si="25"/>
        <v xml:space="preserve"> </v>
      </c>
      <c r="IB36" s="152" t="str">
        <f t="shared" si="25"/>
        <v xml:space="preserve"> </v>
      </c>
      <c r="IC36" s="152" t="str">
        <f t="shared" si="25"/>
        <v xml:space="preserve"> </v>
      </c>
      <c r="ID36" s="152" t="str">
        <f t="shared" si="25"/>
        <v xml:space="preserve"> </v>
      </c>
      <c r="IE36" s="152" t="str">
        <f t="shared" si="25"/>
        <v xml:space="preserve"> </v>
      </c>
      <c r="IF36" s="152" t="str">
        <f t="shared" si="25"/>
        <v xml:space="preserve"> </v>
      </c>
      <c r="IG36" s="152" t="str">
        <f t="shared" si="25"/>
        <v xml:space="preserve"> </v>
      </c>
      <c r="IH36" s="152" t="str">
        <f t="shared" si="25"/>
        <v xml:space="preserve"> </v>
      </c>
      <c r="II36" s="152" t="str">
        <f t="shared" si="25"/>
        <v xml:space="preserve"> </v>
      </c>
      <c r="IJ36" s="152" t="str">
        <f t="shared" si="25"/>
        <v xml:space="preserve"> </v>
      </c>
      <c r="IK36" s="152" t="str">
        <f t="shared" si="25"/>
        <v xml:space="preserve"> </v>
      </c>
      <c r="IL36" s="152" t="str">
        <f t="shared" si="25"/>
        <v xml:space="preserve"> </v>
      </c>
      <c r="IM36" s="152" t="str">
        <f t="shared" si="25"/>
        <v xml:space="preserve"> </v>
      </c>
      <c r="IN36" s="152" t="str">
        <f t="shared" si="25"/>
        <v xml:space="preserve"> </v>
      </c>
      <c r="IO36" s="152" t="str">
        <f t="shared" si="25"/>
        <v xml:space="preserve"> </v>
      </c>
      <c r="IP36" s="152" t="str">
        <f t="shared" si="25"/>
        <v xml:space="preserve"> </v>
      </c>
      <c r="IQ36" s="152" t="str">
        <f t="shared" si="25"/>
        <v xml:space="preserve"> </v>
      </c>
      <c r="IR36" s="152" t="str">
        <f t="shared" si="25"/>
        <v xml:space="preserve"> </v>
      </c>
      <c r="IS36" s="152" t="str">
        <f t="shared" si="25"/>
        <v xml:space="preserve"> </v>
      </c>
      <c r="IT36" s="152" t="str">
        <f t="shared" si="25"/>
        <v xml:space="preserve"> </v>
      </c>
      <c r="IU36" s="152" t="str">
        <f t="shared" si="25"/>
        <v xml:space="preserve"> </v>
      </c>
      <c r="IV36" s="152" t="str">
        <f t="shared" si="25"/>
        <v xml:space="preserve"> </v>
      </c>
      <c r="IW36" s="152" t="str">
        <f t="shared" si="25"/>
        <v>▼</v>
      </c>
      <c r="IX36" s="152" t="str">
        <f t="shared" si="25"/>
        <v xml:space="preserve"> </v>
      </c>
      <c r="IY36" s="152" t="str">
        <f t="shared" si="25"/>
        <v xml:space="preserve"> </v>
      </c>
      <c r="IZ36" s="152" t="str">
        <f t="shared" si="25"/>
        <v xml:space="preserve"> </v>
      </c>
      <c r="JA36" s="152" t="str">
        <f t="shared" si="25"/>
        <v xml:space="preserve"> </v>
      </c>
      <c r="JB36" s="152" t="str">
        <f t="shared" ref="JB36:KB36" si="26">+IF(TEXT(JB$1,"yyyymM")&gt;TEXT(JA$1,"yyyymm"),TEXT(JB$1,"▼")," ")</f>
        <v xml:space="preserve"> </v>
      </c>
      <c r="JC36" s="152" t="str">
        <f t="shared" si="26"/>
        <v xml:space="preserve"> </v>
      </c>
      <c r="JD36" s="152" t="str">
        <f t="shared" si="26"/>
        <v xml:space="preserve"> </v>
      </c>
      <c r="JE36" s="152" t="str">
        <f t="shared" si="26"/>
        <v xml:space="preserve"> </v>
      </c>
      <c r="JF36" s="152" t="str">
        <f t="shared" si="26"/>
        <v xml:space="preserve"> </v>
      </c>
      <c r="JG36" s="152" t="str">
        <f t="shared" si="26"/>
        <v xml:space="preserve"> </v>
      </c>
      <c r="JH36" s="152" t="str">
        <f t="shared" si="26"/>
        <v xml:space="preserve"> </v>
      </c>
      <c r="JI36" s="152" t="str">
        <f t="shared" si="26"/>
        <v xml:space="preserve"> </v>
      </c>
      <c r="JJ36" s="152" t="str">
        <f t="shared" si="26"/>
        <v xml:space="preserve"> </v>
      </c>
      <c r="JK36" s="152" t="str">
        <f t="shared" si="26"/>
        <v xml:space="preserve"> </v>
      </c>
      <c r="JL36" s="152" t="str">
        <f t="shared" si="26"/>
        <v xml:space="preserve"> </v>
      </c>
      <c r="JM36" s="152" t="str">
        <f t="shared" si="26"/>
        <v xml:space="preserve"> </v>
      </c>
      <c r="JN36" s="152" t="str">
        <f t="shared" si="26"/>
        <v xml:space="preserve"> </v>
      </c>
      <c r="JO36" s="152" t="str">
        <f t="shared" si="26"/>
        <v xml:space="preserve"> </v>
      </c>
      <c r="JP36" s="152" t="str">
        <f t="shared" si="26"/>
        <v xml:space="preserve"> </v>
      </c>
      <c r="JQ36" s="152" t="str">
        <f t="shared" si="26"/>
        <v xml:space="preserve"> </v>
      </c>
      <c r="JR36" s="152" t="str">
        <f t="shared" si="26"/>
        <v xml:space="preserve"> </v>
      </c>
      <c r="JS36" s="152" t="str">
        <f t="shared" si="26"/>
        <v xml:space="preserve"> </v>
      </c>
      <c r="JT36" s="152" t="str">
        <f t="shared" si="26"/>
        <v xml:space="preserve"> </v>
      </c>
      <c r="JU36" s="152" t="str">
        <f t="shared" si="26"/>
        <v xml:space="preserve"> </v>
      </c>
      <c r="JV36" s="152" t="str">
        <f t="shared" si="26"/>
        <v xml:space="preserve"> </v>
      </c>
      <c r="JW36" s="152" t="str">
        <f t="shared" si="26"/>
        <v xml:space="preserve"> </v>
      </c>
      <c r="JX36" s="152" t="str">
        <f t="shared" si="26"/>
        <v xml:space="preserve"> </v>
      </c>
      <c r="JY36" s="152" t="str">
        <f t="shared" si="26"/>
        <v xml:space="preserve"> </v>
      </c>
      <c r="JZ36" s="152" t="str">
        <f t="shared" si="26"/>
        <v xml:space="preserve"> </v>
      </c>
      <c r="KA36" s="152" t="str">
        <f t="shared" si="26"/>
        <v xml:space="preserve"> </v>
      </c>
      <c r="KB36" s="152" t="str">
        <f t="shared" si="26"/>
        <v>▼</v>
      </c>
    </row>
    <row r="37" spans="1:289" s="9" customFormat="1" ht="20.25" customHeight="1">
      <c r="A37" s="207"/>
      <c r="B37" s="208"/>
      <c r="C37" s="208"/>
      <c r="D37" s="208"/>
      <c r="E37" s="208"/>
      <c r="F37" s="210"/>
      <c r="G37" s="147" t="s">
        <v>61</v>
      </c>
      <c r="H37" s="232">
        <v>4</v>
      </c>
      <c r="I37" s="233"/>
      <c r="J37" s="148" t="s">
        <v>16</v>
      </c>
      <c r="K37" s="131" t="s">
        <v>17</v>
      </c>
      <c r="L37" s="236" t="s">
        <v>67</v>
      </c>
      <c r="M37" s="130" t="s">
        <v>68</v>
      </c>
      <c r="N37" s="153" t="str">
        <f t="shared" ref="N37:BY37" si="27">+IF(TEXT(N$1,"yyyymM")&gt;TEXT(M$1,"yyyymm"),TEXT(N$1,"m")," ")</f>
        <v>7</v>
      </c>
      <c r="O37" s="153" t="str">
        <f t="shared" si="27"/>
        <v xml:space="preserve"> </v>
      </c>
      <c r="P37" s="153" t="str">
        <f t="shared" si="27"/>
        <v xml:space="preserve"> </v>
      </c>
      <c r="Q37" s="153" t="str">
        <f t="shared" si="27"/>
        <v xml:space="preserve"> </v>
      </c>
      <c r="R37" s="153" t="str">
        <f t="shared" si="27"/>
        <v xml:space="preserve"> </v>
      </c>
      <c r="S37" s="153" t="str">
        <f t="shared" si="27"/>
        <v xml:space="preserve"> </v>
      </c>
      <c r="T37" s="153" t="str">
        <f t="shared" si="27"/>
        <v xml:space="preserve"> </v>
      </c>
      <c r="U37" s="153" t="str">
        <f t="shared" si="27"/>
        <v xml:space="preserve"> </v>
      </c>
      <c r="V37" s="153" t="str">
        <f t="shared" si="27"/>
        <v xml:space="preserve"> </v>
      </c>
      <c r="W37" s="153" t="str">
        <f t="shared" si="27"/>
        <v xml:space="preserve"> </v>
      </c>
      <c r="X37" s="153" t="str">
        <f t="shared" si="27"/>
        <v xml:space="preserve"> </v>
      </c>
      <c r="Y37" s="153" t="str">
        <f t="shared" si="27"/>
        <v xml:space="preserve"> </v>
      </c>
      <c r="Z37" s="153" t="str">
        <f t="shared" si="27"/>
        <v xml:space="preserve"> </v>
      </c>
      <c r="AA37" s="153" t="str">
        <f t="shared" si="27"/>
        <v xml:space="preserve"> </v>
      </c>
      <c r="AB37" s="153" t="str">
        <f t="shared" si="27"/>
        <v xml:space="preserve"> </v>
      </c>
      <c r="AC37" s="153" t="str">
        <f t="shared" si="27"/>
        <v xml:space="preserve"> </v>
      </c>
      <c r="AD37" s="153" t="str">
        <f t="shared" si="27"/>
        <v xml:space="preserve"> </v>
      </c>
      <c r="AE37" s="153" t="str">
        <f t="shared" si="27"/>
        <v xml:space="preserve"> </v>
      </c>
      <c r="AF37" s="153" t="str">
        <f t="shared" si="27"/>
        <v xml:space="preserve"> </v>
      </c>
      <c r="AG37" s="153" t="str">
        <f t="shared" si="27"/>
        <v xml:space="preserve"> </v>
      </c>
      <c r="AH37" s="153" t="str">
        <f t="shared" si="27"/>
        <v xml:space="preserve"> </v>
      </c>
      <c r="AI37" s="153" t="str">
        <f t="shared" si="27"/>
        <v xml:space="preserve"> </v>
      </c>
      <c r="AJ37" s="153" t="str">
        <f t="shared" si="27"/>
        <v xml:space="preserve"> </v>
      </c>
      <c r="AK37" s="153" t="str">
        <f t="shared" si="27"/>
        <v xml:space="preserve"> </v>
      </c>
      <c r="AL37" s="153" t="str">
        <f t="shared" si="27"/>
        <v xml:space="preserve"> </v>
      </c>
      <c r="AM37" s="153" t="str">
        <f t="shared" si="27"/>
        <v xml:space="preserve"> </v>
      </c>
      <c r="AN37" s="153" t="str">
        <f t="shared" si="27"/>
        <v xml:space="preserve"> </v>
      </c>
      <c r="AO37" s="153" t="str">
        <f t="shared" si="27"/>
        <v xml:space="preserve"> </v>
      </c>
      <c r="AP37" s="153" t="str">
        <f t="shared" si="27"/>
        <v xml:space="preserve"> </v>
      </c>
      <c r="AQ37" s="153" t="str">
        <f t="shared" si="27"/>
        <v xml:space="preserve"> </v>
      </c>
      <c r="AR37" s="153" t="str">
        <f t="shared" si="27"/>
        <v xml:space="preserve"> </v>
      </c>
      <c r="AS37" s="153" t="str">
        <f t="shared" si="27"/>
        <v>8</v>
      </c>
      <c r="AT37" s="153" t="str">
        <f t="shared" si="27"/>
        <v xml:space="preserve"> </v>
      </c>
      <c r="AU37" s="153" t="str">
        <f t="shared" si="27"/>
        <v xml:space="preserve"> </v>
      </c>
      <c r="AV37" s="153" t="str">
        <f t="shared" si="27"/>
        <v xml:space="preserve"> </v>
      </c>
      <c r="AW37" s="153" t="str">
        <f t="shared" si="27"/>
        <v xml:space="preserve"> </v>
      </c>
      <c r="AX37" s="153" t="str">
        <f t="shared" si="27"/>
        <v xml:space="preserve"> </v>
      </c>
      <c r="AY37" s="153" t="str">
        <f t="shared" si="27"/>
        <v xml:space="preserve"> </v>
      </c>
      <c r="AZ37" s="153" t="str">
        <f t="shared" si="27"/>
        <v xml:space="preserve"> </v>
      </c>
      <c r="BA37" s="153" t="str">
        <f t="shared" si="27"/>
        <v xml:space="preserve"> </v>
      </c>
      <c r="BB37" s="153" t="str">
        <f t="shared" si="27"/>
        <v xml:space="preserve"> </v>
      </c>
      <c r="BC37" s="153" t="str">
        <f t="shared" si="27"/>
        <v xml:space="preserve"> </v>
      </c>
      <c r="BD37" s="153" t="str">
        <f t="shared" si="27"/>
        <v xml:space="preserve"> </v>
      </c>
      <c r="BE37" s="153" t="str">
        <f t="shared" si="27"/>
        <v xml:space="preserve"> </v>
      </c>
      <c r="BF37" s="153" t="str">
        <f t="shared" si="27"/>
        <v xml:space="preserve"> </v>
      </c>
      <c r="BG37" s="153" t="str">
        <f t="shared" si="27"/>
        <v xml:space="preserve"> </v>
      </c>
      <c r="BH37" s="153" t="str">
        <f t="shared" si="27"/>
        <v xml:space="preserve"> </v>
      </c>
      <c r="BI37" s="153" t="str">
        <f t="shared" si="27"/>
        <v xml:space="preserve"> </v>
      </c>
      <c r="BJ37" s="153" t="str">
        <f t="shared" si="27"/>
        <v xml:space="preserve"> </v>
      </c>
      <c r="BK37" s="153" t="str">
        <f t="shared" si="27"/>
        <v xml:space="preserve"> </v>
      </c>
      <c r="BL37" s="153" t="str">
        <f t="shared" si="27"/>
        <v xml:space="preserve"> </v>
      </c>
      <c r="BM37" s="153" t="str">
        <f t="shared" si="27"/>
        <v xml:space="preserve"> </v>
      </c>
      <c r="BN37" s="153" t="str">
        <f t="shared" si="27"/>
        <v xml:space="preserve"> </v>
      </c>
      <c r="BO37" s="153" t="str">
        <f t="shared" si="27"/>
        <v xml:space="preserve"> </v>
      </c>
      <c r="BP37" s="153" t="str">
        <f t="shared" si="27"/>
        <v xml:space="preserve"> </v>
      </c>
      <c r="BQ37" s="153" t="str">
        <f t="shared" si="27"/>
        <v xml:space="preserve"> </v>
      </c>
      <c r="BR37" s="153" t="str">
        <f t="shared" si="27"/>
        <v xml:space="preserve"> </v>
      </c>
      <c r="BS37" s="153" t="str">
        <f t="shared" si="27"/>
        <v xml:space="preserve"> </v>
      </c>
      <c r="BT37" s="153" t="str">
        <f t="shared" si="27"/>
        <v xml:space="preserve"> </v>
      </c>
      <c r="BU37" s="153" t="str">
        <f t="shared" si="27"/>
        <v xml:space="preserve"> </v>
      </c>
      <c r="BV37" s="153" t="str">
        <f t="shared" si="27"/>
        <v xml:space="preserve"> </v>
      </c>
      <c r="BW37" s="153" t="str">
        <f t="shared" si="27"/>
        <v xml:space="preserve"> </v>
      </c>
      <c r="BX37" s="153" t="str">
        <f t="shared" si="27"/>
        <v>9</v>
      </c>
      <c r="BY37" s="153" t="str">
        <f t="shared" si="27"/>
        <v xml:space="preserve"> </v>
      </c>
      <c r="BZ37" s="153" t="str">
        <f t="shared" ref="BZ37:EK37" si="28">+IF(TEXT(BZ$1,"yyyymM")&gt;TEXT(BY$1,"yyyymm"),TEXT(BZ$1,"m")," ")</f>
        <v xml:space="preserve"> </v>
      </c>
      <c r="CA37" s="153" t="str">
        <f t="shared" si="28"/>
        <v xml:space="preserve"> </v>
      </c>
      <c r="CB37" s="153" t="str">
        <f t="shared" si="28"/>
        <v xml:space="preserve"> </v>
      </c>
      <c r="CC37" s="153" t="str">
        <f t="shared" si="28"/>
        <v xml:space="preserve"> </v>
      </c>
      <c r="CD37" s="153" t="str">
        <f t="shared" si="28"/>
        <v xml:space="preserve"> </v>
      </c>
      <c r="CE37" s="153" t="str">
        <f t="shared" si="28"/>
        <v xml:space="preserve"> </v>
      </c>
      <c r="CF37" s="153" t="str">
        <f t="shared" si="28"/>
        <v xml:space="preserve"> </v>
      </c>
      <c r="CG37" s="153" t="str">
        <f t="shared" si="28"/>
        <v xml:space="preserve"> </v>
      </c>
      <c r="CH37" s="153" t="str">
        <f t="shared" si="28"/>
        <v xml:space="preserve"> </v>
      </c>
      <c r="CI37" s="153" t="str">
        <f t="shared" si="28"/>
        <v xml:space="preserve"> </v>
      </c>
      <c r="CJ37" s="153" t="str">
        <f t="shared" si="28"/>
        <v xml:space="preserve"> </v>
      </c>
      <c r="CK37" s="153" t="str">
        <f t="shared" si="28"/>
        <v xml:space="preserve"> </v>
      </c>
      <c r="CL37" s="153" t="str">
        <f t="shared" si="28"/>
        <v xml:space="preserve"> </v>
      </c>
      <c r="CM37" s="153" t="str">
        <f t="shared" si="28"/>
        <v xml:space="preserve"> </v>
      </c>
      <c r="CN37" s="153" t="str">
        <f t="shared" si="28"/>
        <v xml:space="preserve"> </v>
      </c>
      <c r="CO37" s="153" t="str">
        <f t="shared" si="28"/>
        <v xml:space="preserve"> </v>
      </c>
      <c r="CP37" s="153" t="str">
        <f t="shared" si="28"/>
        <v xml:space="preserve"> </v>
      </c>
      <c r="CQ37" s="153" t="str">
        <f t="shared" si="28"/>
        <v xml:space="preserve"> </v>
      </c>
      <c r="CR37" s="153" t="str">
        <f t="shared" si="28"/>
        <v xml:space="preserve"> </v>
      </c>
      <c r="CS37" s="153" t="str">
        <f t="shared" si="28"/>
        <v xml:space="preserve"> </v>
      </c>
      <c r="CT37" s="153" t="str">
        <f t="shared" si="28"/>
        <v xml:space="preserve"> </v>
      </c>
      <c r="CU37" s="153" t="str">
        <f t="shared" si="28"/>
        <v xml:space="preserve"> </v>
      </c>
      <c r="CV37" s="153" t="str">
        <f t="shared" si="28"/>
        <v xml:space="preserve"> </v>
      </c>
      <c r="CW37" s="153" t="str">
        <f t="shared" si="28"/>
        <v xml:space="preserve"> </v>
      </c>
      <c r="CX37" s="153" t="str">
        <f t="shared" si="28"/>
        <v xml:space="preserve"> </v>
      </c>
      <c r="CY37" s="153" t="str">
        <f t="shared" si="28"/>
        <v xml:space="preserve"> </v>
      </c>
      <c r="CZ37" s="153" t="str">
        <f t="shared" si="28"/>
        <v xml:space="preserve"> </v>
      </c>
      <c r="DA37" s="153" t="str">
        <f t="shared" si="28"/>
        <v xml:space="preserve"> </v>
      </c>
      <c r="DB37" s="153" t="str">
        <f t="shared" si="28"/>
        <v>10</v>
      </c>
      <c r="DC37" s="153" t="str">
        <f t="shared" si="28"/>
        <v xml:space="preserve"> </v>
      </c>
      <c r="DD37" s="153" t="str">
        <f t="shared" si="28"/>
        <v xml:space="preserve"> </v>
      </c>
      <c r="DE37" s="153" t="str">
        <f t="shared" si="28"/>
        <v xml:space="preserve"> </v>
      </c>
      <c r="DF37" s="153" t="str">
        <f t="shared" si="28"/>
        <v xml:space="preserve"> </v>
      </c>
      <c r="DG37" s="153" t="str">
        <f t="shared" si="28"/>
        <v xml:space="preserve"> </v>
      </c>
      <c r="DH37" s="153" t="str">
        <f t="shared" si="28"/>
        <v xml:space="preserve"> </v>
      </c>
      <c r="DI37" s="153" t="str">
        <f t="shared" si="28"/>
        <v xml:space="preserve"> </v>
      </c>
      <c r="DJ37" s="153" t="str">
        <f t="shared" si="28"/>
        <v xml:space="preserve"> </v>
      </c>
      <c r="DK37" s="153" t="str">
        <f t="shared" si="28"/>
        <v xml:space="preserve"> </v>
      </c>
      <c r="DL37" s="153" t="str">
        <f t="shared" si="28"/>
        <v xml:space="preserve"> </v>
      </c>
      <c r="DM37" s="153" t="str">
        <f t="shared" si="28"/>
        <v xml:space="preserve"> </v>
      </c>
      <c r="DN37" s="153" t="str">
        <f t="shared" si="28"/>
        <v xml:space="preserve"> </v>
      </c>
      <c r="DO37" s="153" t="str">
        <f t="shared" si="28"/>
        <v xml:space="preserve"> </v>
      </c>
      <c r="DP37" s="153" t="str">
        <f t="shared" si="28"/>
        <v xml:space="preserve"> </v>
      </c>
      <c r="DQ37" s="153" t="str">
        <f t="shared" si="28"/>
        <v xml:space="preserve"> </v>
      </c>
      <c r="DR37" s="153" t="str">
        <f t="shared" si="28"/>
        <v xml:space="preserve"> </v>
      </c>
      <c r="DS37" s="153" t="str">
        <f t="shared" si="28"/>
        <v xml:space="preserve"> </v>
      </c>
      <c r="DT37" s="153" t="str">
        <f t="shared" si="28"/>
        <v xml:space="preserve"> </v>
      </c>
      <c r="DU37" s="153" t="str">
        <f t="shared" si="28"/>
        <v xml:space="preserve"> </v>
      </c>
      <c r="DV37" s="153" t="str">
        <f t="shared" si="28"/>
        <v xml:space="preserve"> </v>
      </c>
      <c r="DW37" s="153" t="str">
        <f t="shared" si="28"/>
        <v xml:space="preserve"> </v>
      </c>
      <c r="DX37" s="153" t="str">
        <f t="shared" si="28"/>
        <v xml:space="preserve"> </v>
      </c>
      <c r="DY37" s="153" t="str">
        <f t="shared" si="28"/>
        <v xml:space="preserve"> </v>
      </c>
      <c r="DZ37" s="153" t="str">
        <f t="shared" si="28"/>
        <v xml:space="preserve"> </v>
      </c>
      <c r="EA37" s="153" t="str">
        <f t="shared" si="28"/>
        <v xml:space="preserve"> </v>
      </c>
      <c r="EB37" s="153" t="str">
        <f t="shared" si="28"/>
        <v xml:space="preserve"> </v>
      </c>
      <c r="EC37" s="153" t="str">
        <f t="shared" si="28"/>
        <v xml:space="preserve"> </v>
      </c>
      <c r="ED37" s="153" t="str">
        <f t="shared" si="28"/>
        <v xml:space="preserve"> </v>
      </c>
      <c r="EE37" s="153" t="str">
        <f t="shared" si="28"/>
        <v xml:space="preserve"> </v>
      </c>
      <c r="EF37" s="153" t="str">
        <f t="shared" si="28"/>
        <v xml:space="preserve"> </v>
      </c>
      <c r="EG37" s="153" t="str">
        <f t="shared" si="28"/>
        <v>11</v>
      </c>
      <c r="EH37" s="153" t="str">
        <f t="shared" si="28"/>
        <v xml:space="preserve"> </v>
      </c>
      <c r="EI37" s="153" t="str">
        <f t="shared" si="28"/>
        <v xml:space="preserve"> </v>
      </c>
      <c r="EJ37" s="153" t="str">
        <f t="shared" si="28"/>
        <v xml:space="preserve"> </v>
      </c>
      <c r="EK37" s="153" t="str">
        <f t="shared" si="28"/>
        <v xml:space="preserve"> </v>
      </c>
      <c r="EL37" s="153" t="str">
        <f t="shared" ref="EL37:GM37" si="29">+IF(TEXT(EL$1,"yyyymM")&gt;TEXT(EK$1,"yyyymm"),TEXT(EL$1,"m")," ")</f>
        <v xml:space="preserve"> </v>
      </c>
      <c r="EM37" s="153" t="str">
        <f t="shared" si="29"/>
        <v xml:space="preserve"> </v>
      </c>
      <c r="EN37" s="153" t="str">
        <f t="shared" si="29"/>
        <v xml:space="preserve"> </v>
      </c>
      <c r="EO37" s="153" t="str">
        <f t="shared" si="29"/>
        <v xml:space="preserve"> </v>
      </c>
      <c r="EP37" s="153" t="str">
        <f t="shared" si="29"/>
        <v xml:space="preserve"> </v>
      </c>
      <c r="EQ37" s="153" t="str">
        <f t="shared" si="29"/>
        <v xml:space="preserve"> </v>
      </c>
      <c r="ER37" s="153" t="str">
        <f t="shared" si="29"/>
        <v xml:space="preserve"> </v>
      </c>
      <c r="ES37" s="153" t="str">
        <f t="shared" si="29"/>
        <v xml:space="preserve"> </v>
      </c>
      <c r="ET37" s="153" t="str">
        <f t="shared" si="29"/>
        <v xml:space="preserve"> </v>
      </c>
      <c r="EU37" s="153" t="str">
        <f t="shared" si="29"/>
        <v xml:space="preserve"> </v>
      </c>
      <c r="EV37" s="153" t="str">
        <f t="shared" si="29"/>
        <v xml:space="preserve"> </v>
      </c>
      <c r="EW37" s="153" t="str">
        <f t="shared" si="29"/>
        <v xml:space="preserve"> </v>
      </c>
      <c r="EX37" s="153" t="str">
        <f t="shared" si="29"/>
        <v xml:space="preserve"> </v>
      </c>
      <c r="EY37" s="153" t="str">
        <f t="shared" si="29"/>
        <v xml:space="preserve"> </v>
      </c>
      <c r="EZ37" s="153" t="str">
        <f t="shared" si="29"/>
        <v xml:space="preserve"> </v>
      </c>
      <c r="FA37" s="153" t="str">
        <f t="shared" si="29"/>
        <v xml:space="preserve"> </v>
      </c>
      <c r="FB37" s="153" t="str">
        <f t="shared" si="29"/>
        <v xml:space="preserve"> </v>
      </c>
      <c r="FC37" s="153" t="str">
        <f t="shared" si="29"/>
        <v xml:space="preserve"> </v>
      </c>
      <c r="FD37" s="153" t="str">
        <f t="shared" si="29"/>
        <v xml:space="preserve"> </v>
      </c>
      <c r="FE37" s="153" t="str">
        <f t="shared" si="29"/>
        <v xml:space="preserve"> </v>
      </c>
      <c r="FF37" s="153" t="str">
        <f t="shared" si="29"/>
        <v xml:space="preserve"> </v>
      </c>
      <c r="FG37" s="153" t="str">
        <f t="shared" si="29"/>
        <v xml:space="preserve"> </v>
      </c>
      <c r="FH37" s="153" t="str">
        <f t="shared" si="29"/>
        <v xml:space="preserve"> </v>
      </c>
      <c r="FI37" s="153" t="str">
        <f t="shared" si="29"/>
        <v xml:space="preserve"> </v>
      </c>
      <c r="FJ37" s="153" t="str">
        <f t="shared" si="29"/>
        <v xml:space="preserve"> </v>
      </c>
      <c r="FK37" s="153" t="str">
        <f t="shared" si="29"/>
        <v>12</v>
      </c>
      <c r="FL37" s="153" t="str">
        <f t="shared" si="29"/>
        <v xml:space="preserve"> </v>
      </c>
      <c r="FM37" s="153" t="str">
        <f t="shared" si="29"/>
        <v xml:space="preserve"> </v>
      </c>
      <c r="FN37" s="153" t="str">
        <f t="shared" si="29"/>
        <v xml:space="preserve"> </v>
      </c>
      <c r="FO37" s="153" t="str">
        <f t="shared" si="29"/>
        <v xml:space="preserve"> </v>
      </c>
      <c r="FP37" s="153" t="str">
        <f t="shared" si="29"/>
        <v xml:space="preserve"> </v>
      </c>
      <c r="FQ37" s="153" t="str">
        <f t="shared" si="29"/>
        <v xml:space="preserve"> </v>
      </c>
      <c r="FR37" s="153" t="str">
        <f t="shared" si="29"/>
        <v xml:space="preserve"> </v>
      </c>
      <c r="FS37" s="153" t="str">
        <f t="shared" si="29"/>
        <v xml:space="preserve"> </v>
      </c>
      <c r="FT37" s="153" t="str">
        <f t="shared" si="29"/>
        <v xml:space="preserve"> </v>
      </c>
      <c r="FU37" s="153" t="str">
        <f t="shared" si="29"/>
        <v xml:space="preserve"> </v>
      </c>
      <c r="FV37" s="153" t="str">
        <f t="shared" si="29"/>
        <v xml:space="preserve"> </v>
      </c>
      <c r="FW37" s="153" t="str">
        <f t="shared" si="29"/>
        <v xml:space="preserve"> </v>
      </c>
      <c r="FX37" s="153" t="str">
        <f t="shared" si="29"/>
        <v xml:space="preserve"> </v>
      </c>
      <c r="FY37" s="153" t="str">
        <f t="shared" si="29"/>
        <v xml:space="preserve"> </v>
      </c>
      <c r="FZ37" s="153" t="str">
        <f t="shared" si="29"/>
        <v xml:space="preserve"> </v>
      </c>
      <c r="GA37" s="153" t="str">
        <f t="shared" si="29"/>
        <v xml:space="preserve"> </v>
      </c>
      <c r="GB37" s="153" t="str">
        <f t="shared" si="29"/>
        <v xml:space="preserve"> </v>
      </c>
      <c r="GC37" s="153" t="str">
        <f t="shared" si="29"/>
        <v xml:space="preserve"> </v>
      </c>
      <c r="GD37" s="153" t="str">
        <f t="shared" si="29"/>
        <v xml:space="preserve"> </v>
      </c>
      <c r="GE37" s="153" t="str">
        <f t="shared" si="29"/>
        <v xml:space="preserve"> </v>
      </c>
      <c r="GF37" s="153" t="str">
        <f t="shared" si="29"/>
        <v xml:space="preserve"> </v>
      </c>
      <c r="GG37" s="153" t="str">
        <f t="shared" si="29"/>
        <v xml:space="preserve"> </v>
      </c>
      <c r="GH37" s="153" t="str">
        <f t="shared" si="29"/>
        <v xml:space="preserve"> </v>
      </c>
      <c r="GI37" s="153" t="str">
        <f t="shared" si="29"/>
        <v xml:space="preserve"> </v>
      </c>
      <c r="GJ37" s="153" t="str">
        <f t="shared" si="29"/>
        <v xml:space="preserve"> </v>
      </c>
      <c r="GK37" s="153" t="str">
        <f t="shared" si="29"/>
        <v xml:space="preserve"> </v>
      </c>
      <c r="GL37" s="153" t="str">
        <f t="shared" si="29"/>
        <v xml:space="preserve"> </v>
      </c>
      <c r="GM37" s="153" t="str">
        <f t="shared" si="29"/>
        <v xml:space="preserve"> </v>
      </c>
      <c r="GN37" s="153" t="str">
        <f>+IF(TEXT(GN$1,"yyyymM")&gt;TEXT(GM$1,"yyyymm"),TEXT(GN$1,"m")," ")</f>
        <v xml:space="preserve"> </v>
      </c>
      <c r="GO37" s="153" t="str">
        <f>+IF(TEXT(GO$1,"yyyymM")&gt;TEXT(GN$1,"yyyymm"),TEXT(GO$1,"m")," ")</f>
        <v xml:space="preserve"> </v>
      </c>
      <c r="GP37" s="153" t="str">
        <f t="shared" ref="GP37:JA37" si="30">+IF(TEXT(GP$1,"yyyymM")&gt;TEXT(GO$1,"yyyymm"),TEXT(GP$1,"m")," ")</f>
        <v>1</v>
      </c>
      <c r="GQ37" s="153" t="str">
        <f t="shared" si="30"/>
        <v xml:space="preserve"> </v>
      </c>
      <c r="GR37" s="153" t="str">
        <f t="shared" si="30"/>
        <v xml:space="preserve"> </v>
      </c>
      <c r="GS37" s="153" t="str">
        <f t="shared" si="30"/>
        <v xml:space="preserve"> </v>
      </c>
      <c r="GT37" s="153" t="str">
        <f t="shared" si="30"/>
        <v xml:space="preserve"> </v>
      </c>
      <c r="GU37" s="153" t="str">
        <f t="shared" si="30"/>
        <v xml:space="preserve"> </v>
      </c>
      <c r="GV37" s="153" t="str">
        <f t="shared" si="30"/>
        <v xml:space="preserve"> </v>
      </c>
      <c r="GW37" s="153" t="str">
        <f t="shared" si="30"/>
        <v xml:space="preserve"> </v>
      </c>
      <c r="GX37" s="153" t="str">
        <f t="shared" si="30"/>
        <v xml:space="preserve"> </v>
      </c>
      <c r="GY37" s="153" t="str">
        <f t="shared" si="30"/>
        <v xml:space="preserve"> </v>
      </c>
      <c r="GZ37" s="153" t="str">
        <f t="shared" si="30"/>
        <v xml:space="preserve"> </v>
      </c>
      <c r="HA37" s="153" t="str">
        <f t="shared" si="30"/>
        <v xml:space="preserve"> </v>
      </c>
      <c r="HB37" s="153" t="str">
        <f t="shared" si="30"/>
        <v xml:space="preserve"> </v>
      </c>
      <c r="HC37" s="153" t="str">
        <f t="shared" si="30"/>
        <v xml:space="preserve"> </v>
      </c>
      <c r="HD37" s="153" t="str">
        <f t="shared" si="30"/>
        <v xml:space="preserve"> </v>
      </c>
      <c r="HE37" s="153" t="str">
        <f t="shared" si="30"/>
        <v xml:space="preserve"> </v>
      </c>
      <c r="HF37" s="153" t="str">
        <f t="shared" si="30"/>
        <v xml:space="preserve"> </v>
      </c>
      <c r="HG37" s="153" t="str">
        <f t="shared" si="30"/>
        <v xml:space="preserve"> </v>
      </c>
      <c r="HH37" s="153" t="str">
        <f t="shared" si="30"/>
        <v xml:space="preserve"> </v>
      </c>
      <c r="HI37" s="153" t="str">
        <f t="shared" si="30"/>
        <v xml:space="preserve"> </v>
      </c>
      <c r="HJ37" s="153" t="str">
        <f t="shared" si="30"/>
        <v xml:space="preserve"> </v>
      </c>
      <c r="HK37" s="153" t="str">
        <f t="shared" si="30"/>
        <v xml:space="preserve"> </v>
      </c>
      <c r="HL37" s="153" t="str">
        <f t="shared" si="30"/>
        <v xml:space="preserve"> </v>
      </c>
      <c r="HM37" s="153" t="str">
        <f t="shared" si="30"/>
        <v xml:space="preserve"> </v>
      </c>
      <c r="HN37" s="153" t="str">
        <f t="shared" si="30"/>
        <v xml:space="preserve"> </v>
      </c>
      <c r="HO37" s="153" t="str">
        <f t="shared" si="30"/>
        <v xml:space="preserve"> </v>
      </c>
      <c r="HP37" s="153" t="str">
        <f t="shared" si="30"/>
        <v xml:space="preserve"> </v>
      </c>
      <c r="HQ37" s="153" t="str">
        <f t="shared" si="30"/>
        <v xml:space="preserve"> </v>
      </c>
      <c r="HR37" s="153" t="str">
        <f t="shared" si="30"/>
        <v xml:space="preserve"> </v>
      </c>
      <c r="HS37" s="153" t="str">
        <f t="shared" si="30"/>
        <v xml:space="preserve"> </v>
      </c>
      <c r="HT37" s="153" t="str">
        <f t="shared" si="30"/>
        <v xml:space="preserve"> </v>
      </c>
      <c r="HU37" s="153" t="str">
        <f t="shared" si="30"/>
        <v>2</v>
      </c>
      <c r="HV37" s="153" t="str">
        <f t="shared" si="30"/>
        <v xml:space="preserve"> </v>
      </c>
      <c r="HW37" s="153" t="str">
        <f t="shared" si="30"/>
        <v xml:space="preserve"> </v>
      </c>
      <c r="HX37" s="153" t="str">
        <f t="shared" si="30"/>
        <v xml:space="preserve"> </v>
      </c>
      <c r="HY37" s="153" t="str">
        <f t="shared" si="30"/>
        <v xml:space="preserve"> </v>
      </c>
      <c r="HZ37" s="153" t="str">
        <f t="shared" si="30"/>
        <v xml:space="preserve"> </v>
      </c>
      <c r="IA37" s="153" t="str">
        <f t="shared" si="30"/>
        <v xml:space="preserve"> </v>
      </c>
      <c r="IB37" s="153" t="str">
        <f t="shared" si="30"/>
        <v xml:space="preserve"> </v>
      </c>
      <c r="IC37" s="153" t="str">
        <f t="shared" si="30"/>
        <v xml:space="preserve"> </v>
      </c>
      <c r="ID37" s="153" t="str">
        <f t="shared" si="30"/>
        <v xml:space="preserve"> </v>
      </c>
      <c r="IE37" s="153" t="str">
        <f t="shared" si="30"/>
        <v xml:space="preserve"> </v>
      </c>
      <c r="IF37" s="153" t="str">
        <f t="shared" si="30"/>
        <v xml:space="preserve"> </v>
      </c>
      <c r="IG37" s="153" t="str">
        <f t="shared" si="30"/>
        <v xml:space="preserve"> </v>
      </c>
      <c r="IH37" s="153" t="str">
        <f t="shared" si="30"/>
        <v xml:space="preserve"> </v>
      </c>
      <c r="II37" s="153" t="str">
        <f t="shared" si="30"/>
        <v xml:space="preserve"> </v>
      </c>
      <c r="IJ37" s="153" t="str">
        <f t="shared" si="30"/>
        <v xml:space="preserve"> </v>
      </c>
      <c r="IK37" s="153" t="str">
        <f t="shared" si="30"/>
        <v xml:space="preserve"> </v>
      </c>
      <c r="IL37" s="153" t="str">
        <f t="shared" si="30"/>
        <v xml:space="preserve"> </v>
      </c>
      <c r="IM37" s="153" t="str">
        <f t="shared" si="30"/>
        <v xml:space="preserve"> </v>
      </c>
      <c r="IN37" s="153" t="str">
        <f t="shared" si="30"/>
        <v xml:space="preserve"> </v>
      </c>
      <c r="IO37" s="153" t="str">
        <f t="shared" si="30"/>
        <v xml:space="preserve"> </v>
      </c>
      <c r="IP37" s="153" t="str">
        <f t="shared" si="30"/>
        <v xml:space="preserve"> </v>
      </c>
      <c r="IQ37" s="153" t="str">
        <f t="shared" si="30"/>
        <v xml:space="preserve"> </v>
      </c>
      <c r="IR37" s="153" t="str">
        <f t="shared" si="30"/>
        <v xml:space="preserve"> </v>
      </c>
      <c r="IS37" s="153" t="str">
        <f t="shared" si="30"/>
        <v xml:space="preserve"> </v>
      </c>
      <c r="IT37" s="153" t="str">
        <f t="shared" si="30"/>
        <v xml:space="preserve"> </v>
      </c>
      <c r="IU37" s="153" t="str">
        <f t="shared" si="30"/>
        <v xml:space="preserve"> </v>
      </c>
      <c r="IV37" s="153" t="str">
        <f t="shared" si="30"/>
        <v xml:space="preserve"> </v>
      </c>
      <c r="IW37" s="153" t="str">
        <f t="shared" si="30"/>
        <v>3</v>
      </c>
      <c r="IX37" s="153" t="str">
        <f t="shared" si="30"/>
        <v xml:space="preserve"> </v>
      </c>
      <c r="IY37" s="153" t="str">
        <f t="shared" si="30"/>
        <v xml:space="preserve"> </v>
      </c>
      <c r="IZ37" s="153" t="str">
        <f t="shared" si="30"/>
        <v xml:space="preserve"> </v>
      </c>
      <c r="JA37" s="153" t="str">
        <f t="shared" si="30"/>
        <v xml:space="preserve"> </v>
      </c>
      <c r="JB37" s="153" t="str">
        <f t="shared" ref="JB37:KB37" si="31">+IF(TEXT(JB$1,"yyyymM")&gt;TEXT(JA$1,"yyyymm"),TEXT(JB$1,"m")," ")</f>
        <v xml:space="preserve"> </v>
      </c>
      <c r="JC37" s="153" t="str">
        <f t="shared" si="31"/>
        <v xml:space="preserve"> </v>
      </c>
      <c r="JD37" s="153" t="str">
        <f t="shared" si="31"/>
        <v xml:space="preserve"> </v>
      </c>
      <c r="JE37" s="153" t="str">
        <f t="shared" si="31"/>
        <v xml:space="preserve"> </v>
      </c>
      <c r="JF37" s="153" t="str">
        <f t="shared" si="31"/>
        <v xml:space="preserve"> </v>
      </c>
      <c r="JG37" s="153" t="str">
        <f t="shared" si="31"/>
        <v xml:space="preserve"> </v>
      </c>
      <c r="JH37" s="153" t="str">
        <f t="shared" si="31"/>
        <v xml:space="preserve"> </v>
      </c>
      <c r="JI37" s="153" t="str">
        <f t="shared" si="31"/>
        <v xml:space="preserve"> </v>
      </c>
      <c r="JJ37" s="153" t="str">
        <f t="shared" si="31"/>
        <v xml:space="preserve"> </v>
      </c>
      <c r="JK37" s="153" t="str">
        <f t="shared" si="31"/>
        <v xml:space="preserve"> </v>
      </c>
      <c r="JL37" s="153" t="str">
        <f t="shared" si="31"/>
        <v xml:space="preserve"> </v>
      </c>
      <c r="JM37" s="153" t="str">
        <f t="shared" si="31"/>
        <v xml:space="preserve"> </v>
      </c>
      <c r="JN37" s="153" t="str">
        <f t="shared" si="31"/>
        <v xml:space="preserve"> </v>
      </c>
      <c r="JO37" s="153" t="str">
        <f t="shared" si="31"/>
        <v xml:space="preserve"> </v>
      </c>
      <c r="JP37" s="153" t="str">
        <f t="shared" si="31"/>
        <v xml:space="preserve"> </v>
      </c>
      <c r="JQ37" s="153" t="str">
        <f t="shared" si="31"/>
        <v xml:space="preserve"> </v>
      </c>
      <c r="JR37" s="153" t="str">
        <f t="shared" si="31"/>
        <v xml:space="preserve"> </v>
      </c>
      <c r="JS37" s="153" t="str">
        <f t="shared" si="31"/>
        <v xml:space="preserve"> </v>
      </c>
      <c r="JT37" s="153" t="str">
        <f t="shared" si="31"/>
        <v xml:space="preserve"> </v>
      </c>
      <c r="JU37" s="153" t="str">
        <f t="shared" si="31"/>
        <v xml:space="preserve"> </v>
      </c>
      <c r="JV37" s="153" t="str">
        <f t="shared" si="31"/>
        <v xml:space="preserve"> </v>
      </c>
      <c r="JW37" s="153" t="str">
        <f t="shared" si="31"/>
        <v xml:space="preserve"> </v>
      </c>
      <c r="JX37" s="153" t="str">
        <f t="shared" si="31"/>
        <v xml:space="preserve"> </v>
      </c>
      <c r="JY37" s="153" t="str">
        <f t="shared" si="31"/>
        <v xml:space="preserve"> </v>
      </c>
      <c r="JZ37" s="153" t="str">
        <f t="shared" si="31"/>
        <v xml:space="preserve"> </v>
      </c>
      <c r="KA37" s="153" t="str">
        <f t="shared" si="31"/>
        <v xml:space="preserve"> </v>
      </c>
      <c r="KB37" s="153" t="str">
        <f t="shared" si="31"/>
        <v>4</v>
      </c>
    </row>
    <row r="38" spans="1:289" s="2" customFormat="1" ht="20.25" customHeight="1">
      <c r="A38" s="207"/>
      <c r="B38" s="208"/>
      <c r="C38" s="208"/>
      <c r="D38" s="208"/>
      <c r="E38" s="208"/>
      <c r="F38" s="210"/>
      <c r="G38" s="147" t="s">
        <v>62</v>
      </c>
      <c r="H38" s="232">
        <v>2</v>
      </c>
      <c r="I38" s="233"/>
      <c r="J38" s="148"/>
      <c r="K38" s="132"/>
      <c r="L38" s="226">
        <v>44378</v>
      </c>
      <c r="M38" s="227"/>
      <c r="N38" s="154" t="str">
        <f ca="1">IF(N1=TODAY(),"★",+IF(OR(N2="Sat",N2="Sun"),"●",IF(N3="◎",N3," ")))</f>
        <v xml:space="preserve"> </v>
      </c>
      <c r="O38" s="154" t="str">
        <f t="shared" ref="O38:BZ38" ca="1" si="32">IF(O1=TODAY(),"★",+IF(OR(O2="Sat",O2="Sun"),"●",IF(O3="◎",O3," ")))</f>
        <v xml:space="preserve"> </v>
      </c>
      <c r="P38" s="154" t="str">
        <f t="shared" ca="1" si="32"/>
        <v>●</v>
      </c>
      <c r="Q38" s="154" t="str">
        <f ca="1">IF(Q1=TODAY(),"★",+IF(OR(Q2="Sat",Q2="Sun"),"●",IF(Q3="◎",Q3," ")))</f>
        <v>●</v>
      </c>
      <c r="R38" s="154" t="str">
        <f t="shared" ca="1" si="32"/>
        <v xml:space="preserve"> </v>
      </c>
      <c r="S38" s="154" t="str">
        <f t="shared" ca="1" si="32"/>
        <v xml:space="preserve"> </v>
      </c>
      <c r="T38" s="154" t="str">
        <f t="shared" ca="1" si="32"/>
        <v xml:space="preserve"> </v>
      </c>
      <c r="U38" s="154" t="str">
        <f t="shared" ca="1" si="32"/>
        <v xml:space="preserve"> </v>
      </c>
      <c r="V38" s="154" t="str">
        <f t="shared" ca="1" si="32"/>
        <v xml:space="preserve"> </v>
      </c>
      <c r="W38" s="154" t="str">
        <f t="shared" ca="1" si="32"/>
        <v>●</v>
      </c>
      <c r="X38" s="154" t="str">
        <f t="shared" ca="1" si="32"/>
        <v>●</v>
      </c>
      <c r="Y38" s="154" t="str">
        <f t="shared" ca="1" si="32"/>
        <v xml:space="preserve"> </v>
      </c>
      <c r="Z38" s="154" t="str">
        <f t="shared" ca="1" si="32"/>
        <v xml:space="preserve"> </v>
      </c>
      <c r="AA38" s="154" t="str">
        <f t="shared" ca="1" si="32"/>
        <v xml:space="preserve"> </v>
      </c>
      <c r="AB38" s="154" t="str">
        <f t="shared" ca="1" si="32"/>
        <v xml:space="preserve"> </v>
      </c>
      <c r="AC38" s="154" t="str">
        <f t="shared" ca="1" si="32"/>
        <v xml:space="preserve"> </v>
      </c>
      <c r="AD38" s="154" t="str">
        <f t="shared" ca="1" si="32"/>
        <v>●</v>
      </c>
      <c r="AE38" s="154" t="str">
        <f t="shared" ca="1" si="32"/>
        <v>●</v>
      </c>
      <c r="AF38" s="154" t="str">
        <f t="shared" ca="1" si="32"/>
        <v xml:space="preserve"> </v>
      </c>
      <c r="AG38" s="154" t="str">
        <f t="shared" ca="1" si="32"/>
        <v xml:space="preserve"> </v>
      </c>
      <c r="AH38" s="154" t="str">
        <f t="shared" ca="1" si="32"/>
        <v xml:space="preserve"> </v>
      </c>
      <c r="AI38" s="154" t="str">
        <f t="shared" ca="1" si="32"/>
        <v>◎</v>
      </c>
      <c r="AJ38" s="154" t="str">
        <f t="shared" ca="1" si="32"/>
        <v>◎</v>
      </c>
      <c r="AK38" s="154" t="str">
        <f t="shared" ca="1" si="32"/>
        <v>●</v>
      </c>
      <c r="AL38" s="154" t="str">
        <f t="shared" ca="1" si="32"/>
        <v>●</v>
      </c>
      <c r="AM38" s="154" t="str">
        <f t="shared" ca="1" si="32"/>
        <v xml:space="preserve"> </v>
      </c>
      <c r="AN38" s="154" t="str">
        <f t="shared" ca="1" si="32"/>
        <v xml:space="preserve"> </v>
      </c>
      <c r="AO38" s="154" t="str">
        <f t="shared" ca="1" si="32"/>
        <v xml:space="preserve"> </v>
      </c>
      <c r="AP38" s="154" t="str">
        <f t="shared" ca="1" si="32"/>
        <v xml:space="preserve"> </v>
      </c>
      <c r="AQ38" s="154" t="str">
        <f t="shared" ca="1" si="32"/>
        <v xml:space="preserve"> </v>
      </c>
      <c r="AR38" s="154" t="str">
        <f t="shared" ca="1" si="32"/>
        <v>●</v>
      </c>
      <c r="AS38" s="154" t="str">
        <f t="shared" ca="1" si="32"/>
        <v>●</v>
      </c>
      <c r="AT38" s="154" t="str">
        <f t="shared" ca="1" si="32"/>
        <v xml:space="preserve"> </v>
      </c>
      <c r="AU38" s="154" t="str">
        <f t="shared" ca="1" si="32"/>
        <v xml:space="preserve"> </v>
      </c>
      <c r="AV38" s="154" t="str">
        <f t="shared" ca="1" si="32"/>
        <v xml:space="preserve"> </v>
      </c>
      <c r="AW38" s="154" t="str">
        <f t="shared" ca="1" si="32"/>
        <v xml:space="preserve"> </v>
      </c>
      <c r="AX38" s="154" t="str">
        <f t="shared" ca="1" si="32"/>
        <v xml:space="preserve"> </v>
      </c>
      <c r="AY38" s="154" t="str">
        <f t="shared" ca="1" si="32"/>
        <v>●</v>
      </c>
      <c r="AZ38" s="154" t="str">
        <f t="shared" ca="1" si="32"/>
        <v>●</v>
      </c>
      <c r="BA38" s="154" t="str">
        <f t="shared" ca="1" si="32"/>
        <v>◎</v>
      </c>
      <c r="BB38" s="154" t="str">
        <f t="shared" ca="1" si="32"/>
        <v xml:space="preserve"> </v>
      </c>
      <c r="BC38" s="154" t="str">
        <f t="shared" ca="1" si="32"/>
        <v xml:space="preserve"> </v>
      </c>
      <c r="BD38" s="154" t="str">
        <f t="shared" ca="1" si="32"/>
        <v xml:space="preserve"> </v>
      </c>
      <c r="BE38" s="154" t="str">
        <f t="shared" ca="1" si="32"/>
        <v xml:space="preserve"> </v>
      </c>
      <c r="BF38" s="154" t="str">
        <f t="shared" ca="1" si="32"/>
        <v>●</v>
      </c>
      <c r="BG38" s="154" t="str">
        <f t="shared" ca="1" si="32"/>
        <v>●</v>
      </c>
      <c r="BH38" s="154" t="str">
        <f t="shared" ca="1" si="32"/>
        <v>◎</v>
      </c>
      <c r="BI38" s="154" t="str">
        <f t="shared" ca="1" si="32"/>
        <v xml:space="preserve"> </v>
      </c>
      <c r="BJ38" s="154" t="str">
        <f t="shared" ca="1" si="32"/>
        <v xml:space="preserve"> </v>
      </c>
      <c r="BK38" s="154" t="str">
        <f t="shared" ca="1" si="32"/>
        <v xml:space="preserve"> </v>
      </c>
      <c r="BL38" s="154" t="str">
        <f t="shared" ca="1" si="32"/>
        <v xml:space="preserve"> </v>
      </c>
      <c r="BM38" s="154" t="str">
        <f t="shared" ca="1" si="32"/>
        <v>●</v>
      </c>
      <c r="BN38" s="154" t="str">
        <f t="shared" ca="1" si="32"/>
        <v>●</v>
      </c>
      <c r="BO38" s="154" t="str">
        <f t="shared" ca="1" si="32"/>
        <v xml:space="preserve"> </v>
      </c>
      <c r="BP38" s="154" t="str">
        <f t="shared" ca="1" si="32"/>
        <v xml:space="preserve"> </v>
      </c>
      <c r="BQ38" s="154" t="str">
        <f t="shared" ca="1" si="32"/>
        <v xml:space="preserve"> </v>
      </c>
      <c r="BR38" s="154" t="str">
        <f t="shared" ca="1" si="32"/>
        <v xml:space="preserve"> </v>
      </c>
      <c r="BS38" s="154" t="str">
        <f t="shared" ca="1" si="32"/>
        <v xml:space="preserve"> </v>
      </c>
      <c r="BT38" s="154" t="str">
        <f t="shared" ca="1" si="32"/>
        <v>●</v>
      </c>
      <c r="BU38" s="154" t="str">
        <f t="shared" ca="1" si="32"/>
        <v>●</v>
      </c>
      <c r="BV38" s="154" t="str">
        <f t="shared" ca="1" si="32"/>
        <v xml:space="preserve"> </v>
      </c>
      <c r="BW38" s="154" t="str">
        <f t="shared" ca="1" si="32"/>
        <v xml:space="preserve"> </v>
      </c>
      <c r="BX38" s="154" t="str">
        <f t="shared" ca="1" si="32"/>
        <v xml:space="preserve"> </v>
      </c>
      <c r="BY38" s="154" t="str">
        <f t="shared" ca="1" si="32"/>
        <v xml:space="preserve"> </v>
      </c>
      <c r="BZ38" s="154" t="str">
        <f t="shared" ca="1" si="32"/>
        <v xml:space="preserve"> </v>
      </c>
      <c r="CA38" s="154" t="str">
        <f t="shared" ref="CA38:EL38" ca="1" si="33">IF(CA1=TODAY(),"★",+IF(OR(CA2="Sat",CA2="Sun"),"●",IF(CA3="◎",CA3," ")))</f>
        <v>●</v>
      </c>
      <c r="CB38" s="154" t="str">
        <f t="shared" ca="1" si="33"/>
        <v>●</v>
      </c>
      <c r="CC38" s="154" t="str">
        <f t="shared" ca="1" si="33"/>
        <v xml:space="preserve"> </v>
      </c>
      <c r="CD38" s="154" t="str">
        <f t="shared" ca="1" si="33"/>
        <v xml:space="preserve"> </v>
      </c>
      <c r="CE38" s="154" t="str">
        <f t="shared" ca="1" si="33"/>
        <v xml:space="preserve"> </v>
      </c>
      <c r="CF38" s="154" t="str">
        <f t="shared" ca="1" si="33"/>
        <v xml:space="preserve"> </v>
      </c>
      <c r="CG38" s="154" t="str">
        <f t="shared" ca="1" si="33"/>
        <v xml:space="preserve"> </v>
      </c>
      <c r="CH38" s="154" t="str">
        <f t="shared" ca="1" si="33"/>
        <v>●</v>
      </c>
      <c r="CI38" s="154" t="str">
        <f t="shared" ca="1" si="33"/>
        <v>●</v>
      </c>
      <c r="CJ38" s="154" t="str">
        <f t="shared" ca="1" si="33"/>
        <v xml:space="preserve"> </v>
      </c>
      <c r="CK38" s="154" t="str">
        <f t="shared" ca="1" si="33"/>
        <v xml:space="preserve"> </v>
      </c>
      <c r="CL38" s="154" t="str">
        <f t="shared" ca="1" si="33"/>
        <v xml:space="preserve"> </v>
      </c>
      <c r="CM38" s="154" t="str">
        <f t="shared" ca="1" si="33"/>
        <v xml:space="preserve"> </v>
      </c>
      <c r="CN38" s="154" t="str">
        <f t="shared" ca="1" si="33"/>
        <v xml:space="preserve"> </v>
      </c>
      <c r="CO38" s="154" t="str">
        <f t="shared" ca="1" si="33"/>
        <v>●</v>
      </c>
      <c r="CP38" s="154" t="str">
        <f t="shared" ca="1" si="33"/>
        <v>●</v>
      </c>
      <c r="CQ38" s="154" t="str">
        <f t="shared" ca="1" si="33"/>
        <v>◎</v>
      </c>
      <c r="CR38" s="154" t="str">
        <f t="shared" ca="1" si="33"/>
        <v xml:space="preserve"> </v>
      </c>
      <c r="CS38" s="154" t="str">
        <f t="shared" ca="1" si="33"/>
        <v xml:space="preserve"> </v>
      </c>
      <c r="CT38" s="154" t="str">
        <f t="shared" ca="1" si="33"/>
        <v>◎</v>
      </c>
      <c r="CU38" s="154" t="str">
        <f t="shared" ca="1" si="33"/>
        <v xml:space="preserve"> </v>
      </c>
      <c r="CV38" s="154" t="str">
        <f t="shared" ca="1" si="33"/>
        <v>●</v>
      </c>
      <c r="CW38" s="154" t="str">
        <f t="shared" ca="1" si="33"/>
        <v>●</v>
      </c>
      <c r="CX38" s="154" t="str">
        <f t="shared" ca="1" si="33"/>
        <v>★</v>
      </c>
      <c r="CY38" s="154" t="str">
        <f t="shared" ca="1" si="33"/>
        <v xml:space="preserve"> </v>
      </c>
      <c r="CZ38" s="154" t="str">
        <f t="shared" ca="1" si="33"/>
        <v xml:space="preserve"> </v>
      </c>
      <c r="DA38" s="154" t="str">
        <f t="shared" ca="1" si="33"/>
        <v xml:space="preserve"> </v>
      </c>
      <c r="DB38" s="154" t="str">
        <f t="shared" ca="1" si="33"/>
        <v xml:space="preserve"> </v>
      </c>
      <c r="DC38" s="154" t="str">
        <f t="shared" ca="1" si="33"/>
        <v>●</v>
      </c>
      <c r="DD38" s="154" t="str">
        <f t="shared" ca="1" si="33"/>
        <v>●</v>
      </c>
      <c r="DE38" s="154" t="str">
        <f t="shared" ca="1" si="33"/>
        <v xml:space="preserve"> </v>
      </c>
      <c r="DF38" s="154" t="str">
        <f t="shared" ca="1" si="33"/>
        <v xml:space="preserve"> </v>
      </c>
      <c r="DG38" s="154" t="str">
        <f t="shared" ca="1" si="33"/>
        <v xml:space="preserve"> </v>
      </c>
      <c r="DH38" s="154" t="str">
        <f t="shared" ca="1" si="33"/>
        <v xml:space="preserve"> </v>
      </c>
      <c r="DI38" s="154" t="str">
        <f t="shared" ca="1" si="33"/>
        <v xml:space="preserve"> </v>
      </c>
      <c r="DJ38" s="154" t="str">
        <f t="shared" ca="1" si="33"/>
        <v>●</v>
      </c>
      <c r="DK38" s="154" t="str">
        <f t="shared" ca="1" si="33"/>
        <v>●</v>
      </c>
      <c r="DL38" s="154" t="str">
        <f t="shared" ca="1" si="33"/>
        <v xml:space="preserve"> </v>
      </c>
      <c r="DM38" s="154" t="str">
        <f t="shared" ca="1" si="33"/>
        <v xml:space="preserve"> </v>
      </c>
      <c r="DN38" s="154" t="str">
        <f t="shared" ca="1" si="33"/>
        <v xml:space="preserve"> </v>
      </c>
      <c r="DO38" s="154" t="str">
        <f t="shared" ca="1" si="33"/>
        <v xml:space="preserve"> </v>
      </c>
      <c r="DP38" s="154" t="str">
        <f t="shared" ca="1" si="33"/>
        <v xml:space="preserve"> </v>
      </c>
      <c r="DQ38" s="154" t="str">
        <f t="shared" ca="1" si="33"/>
        <v>●</v>
      </c>
      <c r="DR38" s="154" t="str">
        <f t="shared" ca="1" si="33"/>
        <v>●</v>
      </c>
      <c r="DS38" s="154" t="str">
        <f t="shared" ca="1" si="33"/>
        <v xml:space="preserve"> </v>
      </c>
      <c r="DT38" s="154" t="str">
        <f t="shared" ca="1" si="33"/>
        <v xml:space="preserve"> </v>
      </c>
      <c r="DU38" s="154" t="str">
        <f t="shared" ca="1" si="33"/>
        <v xml:space="preserve"> </v>
      </c>
      <c r="DV38" s="154" t="str">
        <f t="shared" ca="1" si="33"/>
        <v xml:space="preserve"> </v>
      </c>
      <c r="DW38" s="154" t="str">
        <f t="shared" ca="1" si="33"/>
        <v xml:space="preserve"> </v>
      </c>
      <c r="DX38" s="154" t="str">
        <f t="shared" ca="1" si="33"/>
        <v>●</v>
      </c>
      <c r="DY38" s="154" t="str">
        <f t="shared" ca="1" si="33"/>
        <v>●</v>
      </c>
      <c r="DZ38" s="154" t="str">
        <f t="shared" ca="1" si="33"/>
        <v xml:space="preserve"> </v>
      </c>
      <c r="EA38" s="154" t="str">
        <f t="shared" ca="1" si="33"/>
        <v xml:space="preserve"> </v>
      </c>
      <c r="EB38" s="154" t="str">
        <f t="shared" ca="1" si="33"/>
        <v xml:space="preserve"> </v>
      </c>
      <c r="EC38" s="154" t="str">
        <f t="shared" ca="1" si="33"/>
        <v xml:space="preserve"> </v>
      </c>
      <c r="ED38" s="154" t="str">
        <f t="shared" ca="1" si="33"/>
        <v xml:space="preserve"> </v>
      </c>
      <c r="EE38" s="154" t="str">
        <f t="shared" ca="1" si="33"/>
        <v>●</v>
      </c>
      <c r="EF38" s="154" t="str">
        <f t="shared" ca="1" si="33"/>
        <v>●</v>
      </c>
      <c r="EG38" s="154" t="str">
        <f t="shared" ca="1" si="33"/>
        <v xml:space="preserve"> </v>
      </c>
      <c r="EH38" s="154" t="str">
        <f t="shared" ca="1" si="33"/>
        <v xml:space="preserve"> </v>
      </c>
      <c r="EI38" s="154" t="str">
        <f t="shared" ca="1" si="33"/>
        <v>◎</v>
      </c>
      <c r="EJ38" s="154" t="str">
        <f t="shared" ca="1" si="33"/>
        <v xml:space="preserve"> </v>
      </c>
      <c r="EK38" s="154" t="str">
        <f t="shared" ca="1" si="33"/>
        <v xml:space="preserve"> </v>
      </c>
      <c r="EL38" s="154" t="str">
        <f t="shared" ca="1" si="33"/>
        <v>●</v>
      </c>
      <c r="EM38" s="154" t="str">
        <f t="shared" ref="EM38:GO38" ca="1" si="34">IF(EM1=TODAY(),"★",+IF(OR(EM2="Sat",EM2="Sun"),"●",IF(EM3="◎",EM3," ")))</f>
        <v>●</v>
      </c>
      <c r="EN38" s="154" t="str">
        <f t="shared" ca="1" si="34"/>
        <v xml:space="preserve"> </v>
      </c>
      <c r="EO38" s="154" t="str">
        <f t="shared" ca="1" si="34"/>
        <v xml:space="preserve"> </v>
      </c>
      <c r="EP38" s="154" t="str">
        <f t="shared" ca="1" si="34"/>
        <v xml:space="preserve"> </v>
      </c>
      <c r="EQ38" s="154" t="str">
        <f t="shared" ca="1" si="34"/>
        <v xml:space="preserve"> </v>
      </c>
      <c r="ER38" s="154" t="str">
        <f t="shared" ca="1" si="34"/>
        <v xml:space="preserve"> </v>
      </c>
      <c r="ES38" s="154" t="str">
        <f t="shared" ca="1" si="34"/>
        <v>●</v>
      </c>
      <c r="ET38" s="154" t="str">
        <f t="shared" ca="1" si="34"/>
        <v>●</v>
      </c>
      <c r="EU38" s="154" t="str">
        <f t="shared" ca="1" si="34"/>
        <v xml:space="preserve"> </v>
      </c>
      <c r="EV38" s="154" t="str">
        <f t="shared" ca="1" si="34"/>
        <v xml:space="preserve"> </v>
      </c>
      <c r="EW38" s="154" t="str">
        <f t="shared" ca="1" si="34"/>
        <v xml:space="preserve"> </v>
      </c>
      <c r="EX38" s="154" t="str">
        <f t="shared" ca="1" si="34"/>
        <v xml:space="preserve"> </v>
      </c>
      <c r="EY38" s="154" t="str">
        <f t="shared" ca="1" si="34"/>
        <v xml:space="preserve"> </v>
      </c>
      <c r="EZ38" s="154" t="str">
        <f t="shared" ca="1" si="34"/>
        <v>●</v>
      </c>
      <c r="FA38" s="154" t="str">
        <f t="shared" ca="1" si="34"/>
        <v>●</v>
      </c>
      <c r="FB38" s="154" t="str">
        <f t="shared" ca="1" si="34"/>
        <v xml:space="preserve"> </v>
      </c>
      <c r="FC38" s="154" t="str">
        <f t="shared" ca="1" si="34"/>
        <v>◎</v>
      </c>
      <c r="FD38" s="154" t="str">
        <f t="shared" ca="1" si="34"/>
        <v xml:space="preserve"> </v>
      </c>
      <c r="FE38" s="154" t="str">
        <f t="shared" ca="1" si="34"/>
        <v xml:space="preserve"> </v>
      </c>
      <c r="FF38" s="154" t="str">
        <f t="shared" ca="1" si="34"/>
        <v xml:space="preserve"> </v>
      </c>
      <c r="FG38" s="154" t="str">
        <f t="shared" ca="1" si="34"/>
        <v>●</v>
      </c>
      <c r="FH38" s="154" t="str">
        <f t="shared" ca="1" si="34"/>
        <v>●</v>
      </c>
      <c r="FI38" s="154" t="str">
        <f t="shared" ca="1" si="34"/>
        <v xml:space="preserve"> </v>
      </c>
      <c r="FJ38" s="154" t="str">
        <f t="shared" ca="1" si="34"/>
        <v xml:space="preserve"> </v>
      </c>
      <c r="FK38" s="154" t="str">
        <f t="shared" ca="1" si="34"/>
        <v xml:space="preserve"> </v>
      </c>
      <c r="FL38" s="154" t="str">
        <f t="shared" ca="1" si="34"/>
        <v xml:space="preserve"> </v>
      </c>
      <c r="FM38" s="154" t="str">
        <f t="shared" ca="1" si="34"/>
        <v xml:space="preserve"> </v>
      </c>
      <c r="FN38" s="154" t="str">
        <f t="shared" ca="1" si="34"/>
        <v>●</v>
      </c>
      <c r="FO38" s="154" t="str">
        <f t="shared" ca="1" si="34"/>
        <v>●</v>
      </c>
      <c r="FP38" s="154" t="str">
        <f t="shared" ca="1" si="34"/>
        <v xml:space="preserve"> </v>
      </c>
      <c r="FQ38" s="154" t="str">
        <f t="shared" ca="1" si="34"/>
        <v xml:space="preserve"> </v>
      </c>
      <c r="FR38" s="154" t="str">
        <f t="shared" ca="1" si="34"/>
        <v xml:space="preserve"> </v>
      </c>
      <c r="FS38" s="154" t="str">
        <f t="shared" ca="1" si="34"/>
        <v xml:space="preserve"> </v>
      </c>
      <c r="FT38" s="154" t="str">
        <f t="shared" ca="1" si="34"/>
        <v xml:space="preserve"> </v>
      </c>
      <c r="FU38" s="154" t="str">
        <f t="shared" ca="1" si="34"/>
        <v>●</v>
      </c>
      <c r="FV38" s="154" t="str">
        <f t="shared" ca="1" si="34"/>
        <v>●</v>
      </c>
      <c r="FW38" s="154" t="str">
        <f t="shared" ca="1" si="34"/>
        <v xml:space="preserve"> </v>
      </c>
      <c r="FX38" s="154" t="str">
        <f t="shared" ca="1" si="34"/>
        <v xml:space="preserve"> </v>
      </c>
      <c r="FY38" s="154" t="str">
        <f t="shared" ca="1" si="34"/>
        <v xml:space="preserve"> </v>
      </c>
      <c r="FZ38" s="154" t="str">
        <f t="shared" ca="1" si="34"/>
        <v xml:space="preserve"> </v>
      </c>
      <c r="GA38" s="154" t="str">
        <f t="shared" ca="1" si="34"/>
        <v xml:space="preserve"> </v>
      </c>
      <c r="GB38" s="154" t="str">
        <f t="shared" ca="1" si="34"/>
        <v>●</v>
      </c>
      <c r="GC38" s="154" t="str">
        <f t="shared" ca="1" si="34"/>
        <v>●</v>
      </c>
      <c r="GD38" s="154" t="str">
        <f t="shared" ca="1" si="34"/>
        <v xml:space="preserve"> </v>
      </c>
      <c r="GE38" s="154" t="str">
        <f t="shared" ca="1" si="34"/>
        <v xml:space="preserve"> </v>
      </c>
      <c r="GF38" s="154" t="str">
        <f t="shared" ca="1" si="34"/>
        <v xml:space="preserve"> </v>
      </c>
      <c r="GG38" s="154" t="str">
        <f t="shared" ca="1" si="34"/>
        <v xml:space="preserve"> </v>
      </c>
      <c r="GH38" s="154" t="str">
        <f t="shared" ca="1" si="34"/>
        <v xml:space="preserve"> </v>
      </c>
      <c r="GI38" s="154" t="str">
        <f t="shared" ca="1" si="34"/>
        <v>●</v>
      </c>
      <c r="GJ38" s="154" t="str">
        <f t="shared" ca="1" si="34"/>
        <v>●</v>
      </c>
      <c r="GK38" s="154" t="str">
        <f t="shared" ca="1" si="34"/>
        <v xml:space="preserve"> </v>
      </c>
      <c r="GL38" s="154" t="str">
        <f t="shared" ca="1" si="34"/>
        <v xml:space="preserve"> </v>
      </c>
      <c r="GM38" s="154" t="str">
        <f t="shared" ca="1" si="34"/>
        <v xml:space="preserve"> </v>
      </c>
      <c r="GN38" s="154" t="str">
        <f t="shared" ca="1" si="34"/>
        <v>◎</v>
      </c>
      <c r="GO38" s="154" t="str">
        <f t="shared" ca="1" si="34"/>
        <v>◎</v>
      </c>
      <c r="GP38" s="154" t="str">
        <f t="shared" ref="GP38:JA38" ca="1" si="35">IF(GP1=TODAY(),"★",+IF(OR(GP2="Sat",GP2="Sun"),"●",IF(GP3="◎",GP3," ")))</f>
        <v>●</v>
      </c>
      <c r="GQ38" s="154" t="str">
        <f t="shared" ca="1" si="35"/>
        <v>●</v>
      </c>
      <c r="GR38" s="154" t="str">
        <f t="shared" ca="1" si="35"/>
        <v>◎</v>
      </c>
      <c r="GS38" s="154" t="str">
        <f t="shared" ca="1" si="35"/>
        <v xml:space="preserve"> </v>
      </c>
      <c r="GT38" s="154" t="str">
        <f t="shared" ca="1" si="35"/>
        <v xml:space="preserve"> </v>
      </c>
      <c r="GU38" s="154" t="str">
        <f t="shared" ca="1" si="35"/>
        <v xml:space="preserve"> </v>
      </c>
      <c r="GV38" s="154" t="str">
        <f t="shared" ca="1" si="35"/>
        <v xml:space="preserve"> </v>
      </c>
      <c r="GW38" s="154" t="str">
        <f t="shared" ca="1" si="35"/>
        <v>●</v>
      </c>
      <c r="GX38" s="154" t="str">
        <f t="shared" ca="1" si="35"/>
        <v>●</v>
      </c>
      <c r="GY38" s="154" t="str">
        <f t="shared" ca="1" si="35"/>
        <v>◎</v>
      </c>
      <c r="GZ38" s="154" t="str">
        <f t="shared" ca="1" si="35"/>
        <v xml:space="preserve"> </v>
      </c>
      <c r="HA38" s="154" t="str">
        <f t="shared" ca="1" si="35"/>
        <v xml:space="preserve"> </v>
      </c>
      <c r="HB38" s="154" t="str">
        <f t="shared" ca="1" si="35"/>
        <v xml:space="preserve"> </v>
      </c>
      <c r="HC38" s="154" t="str">
        <f t="shared" ca="1" si="35"/>
        <v xml:space="preserve"> </v>
      </c>
      <c r="HD38" s="154" t="str">
        <f t="shared" ca="1" si="35"/>
        <v>●</v>
      </c>
      <c r="HE38" s="154" t="str">
        <f t="shared" ca="1" si="35"/>
        <v>●</v>
      </c>
      <c r="HF38" s="154" t="str">
        <f t="shared" ca="1" si="35"/>
        <v xml:space="preserve"> </v>
      </c>
      <c r="HG38" s="154" t="str">
        <f t="shared" ca="1" si="35"/>
        <v xml:space="preserve"> </v>
      </c>
      <c r="HH38" s="154" t="str">
        <f t="shared" ca="1" si="35"/>
        <v xml:space="preserve"> </v>
      </c>
      <c r="HI38" s="154" t="str">
        <f t="shared" ca="1" si="35"/>
        <v xml:space="preserve"> </v>
      </c>
      <c r="HJ38" s="154" t="str">
        <f t="shared" ca="1" si="35"/>
        <v xml:space="preserve"> </v>
      </c>
      <c r="HK38" s="154" t="str">
        <f t="shared" ca="1" si="35"/>
        <v>●</v>
      </c>
      <c r="HL38" s="154" t="str">
        <f t="shared" ca="1" si="35"/>
        <v>●</v>
      </c>
      <c r="HM38" s="154" t="str">
        <f t="shared" ca="1" si="35"/>
        <v xml:space="preserve"> </v>
      </c>
      <c r="HN38" s="154" t="str">
        <f t="shared" ca="1" si="35"/>
        <v xml:space="preserve"> </v>
      </c>
      <c r="HO38" s="154" t="str">
        <f t="shared" ca="1" si="35"/>
        <v xml:space="preserve"> </v>
      </c>
      <c r="HP38" s="154" t="str">
        <f t="shared" ca="1" si="35"/>
        <v xml:space="preserve"> </v>
      </c>
      <c r="HQ38" s="154" t="str">
        <f t="shared" ca="1" si="35"/>
        <v xml:space="preserve"> </v>
      </c>
      <c r="HR38" s="154" t="str">
        <f t="shared" ca="1" si="35"/>
        <v>●</v>
      </c>
      <c r="HS38" s="154" t="str">
        <f t="shared" ca="1" si="35"/>
        <v>●</v>
      </c>
      <c r="HT38" s="154" t="str">
        <f t="shared" ca="1" si="35"/>
        <v xml:space="preserve"> </v>
      </c>
      <c r="HU38" s="154" t="str">
        <f t="shared" ca="1" si="35"/>
        <v xml:space="preserve"> </v>
      </c>
      <c r="HV38" s="154" t="str">
        <f t="shared" ca="1" si="35"/>
        <v xml:space="preserve"> </v>
      </c>
      <c r="HW38" s="154" t="str">
        <f t="shared" ca="1" si="35"/>
        <v xml:space="preserve"> </v>
      </c>
      <c r="HX38" s="154" t="str">
        <f t="shared" ca="1" si="35"/>
        <v xml:space="preserve"> </v>
      </c>
      <c r="HY38" s="154" t="str">
        <f t="shared" ca="1" si="35"/>
        <v>●</v>
      </c>
      <c r="HZ38" s="154" t="str">
        <f t="shared" ca="1" si="35"/>
        <v>●</v>
      </c>
      <c r="IA38" s="154" t="str">
        <f t="shared" ca="1" si="35"/>
        <v xml:space="preserve"> </v>
      </c>
      <c r="IB38" s="154" t="str">
        <f t="shared" ca="1" si="35"/>
        <v xml:space="preserve"> </v>
      </c>
      <c r="IC38" s="154" t="str">
        <f t="shared" ca="1" si="35"/>
        <v xml:space="preserve"> </v>
      </c>
      <c r="ID38" s="154" t="str">
        <f t="shared" ca="1" si="35"/>
        <v xml:space="preserve"> </v>
      </c>
      <c r="IE38" s="154" t="str">
        <f t="shared" ca="1" si="35"/>
        <v>◎</v>
      </c>
      <c r="IF38" s="154" t="str">
        <f t="shared" ca="1" si="35"/>
        <v>●</v>
      </c>
      <c r="IG38" s="154" t="str">
        <f t="shared" ca="1" si="35"/>
        <v>●</v>
      </c>
      <c r="IH38" s="154" t="str">
        <f t="shared" ca="1" si="35"/>
        <v xml:space="preserve"> </v>
      </c>
      <c r="II38" s="154" t="str">
        <f t="shared" ca="1" si="35"/>
        <v xml:space="preserve"> </v>
      </c>
      <c r="IJ38" s="154" t="str">
        <f t="shared" ca="1" si="35"/>
        <v xml:space="preserve"> </v>
      </c>
      <c r="IK38" s="154" t="str">
        <f t="shared" ca="1" si="35"/>
        <v xml:space="preserve"> </v>
      </c>
      <c r="IL38" s="154" t="str">
        <f t="shared" ca="1" si="35"/>
        <v xml:space="preserve"> </v>
      </c>
      <c r="IM38" s="154" t="str">
        <f t="shared" ca="1" si="35"/>
        <v>●</v>
      </c>
      <c r="IN38" s="154" t="str">
        <f t="shared" ca="1" si="35"/>
        <v>●</v>
      </c>
      <c r="IO38" s="154" t="str">
        <f t="shared" ca="1" si="35"/>
        <v xml:space="preserve"> </v>
      </c>
      <c r="IP38" s="154" t="str">
        <f t="shared" ca="1" si="35"/>
        <v xml:space="preserve"> </v>
      </c>
      <c r="IQ38" s="154" t="str">
        <f t="shared" ca="1" si="35"/>
        <v>◎</v>
      </c>
      <c r="IR38" s="154" t="str">
        <f t="shared" ca="1" si="35"/>
        <v xml:space="preserve"> </v>
      </c>
      <c r="IS38" s="154" t="str">
        <f t="shared" ca="1" si="35"/>
        <v xml:space="preserve"> </v>
      </c>
      <c r="IT38" s="154" t="str">
        <f t="shared" ca="1" si="35"/>
        <v>●</v>
      </c>
      <c r="IU38" s="154" t="str">
        <f t="shared" ca="1" si="35"/>
        <v>●</v>
      </c>
      <c r="IV38" s="154" t="str">
        <f t="shared" ca="1" si="35"/>
        <v xml:space="preserve"> </v>
      </c>
      <c r="IW38" s="154" t="str">
        <f t="shared" ca="1" si="35"/>
        <v xml:space="preserve"> </v>
      </c>
      <c r="IX38" s="154" t="str">
        <f t="shared" ca="1" si="35"/>
        <v xml:space="preserve"> </v>
      </c>
      <c r="IY38" s="154" t="str">
        <f t="shared" ca="1" si="35"/>
        <v xml:space="preserve"> </v>
      </c>
      <c r="IZ38" s="154" t="str">
        <f t="shared" ca="1" si="35"/>
        <v xml:space="preserve"> </v>
      </c>
      <c r="JA38" s="154" t="str">
        <f t="shared" ca="1" si="35"/>
        <v>●</v>
      </c>
      <c r="JB38" s="154" t="str">
        <f t="shared" ref="JB38:KB38" ca="1" si="36">IF(JB1=TODAY(),"★",+IF(OR(JB2="Sat",JB2="Sun"),"●",IF(JB3="◎",JB3," ")))</f>
        <v>●</v>
      </c>
      <c r="JC38" s="154" t="str">
        <f t="shared" ca="1" si="36"/>
        <v xml:space="preserve"> </v>
      </c>
      <c r="JD38" s="154" t="str">
        <f t="shared" ca="1" si="36"/>
        <v xml:space="preserve"> </v>
      </c>
      <c r="JE38" s="154" t="str">
        <f t="shared" ca="1" si="36"/>
        <v xml:space="preserve"> </v>
      </c>
      <c r="JF38" s="154" t="str">
        <f t="shared" ca="1" si="36"/>
        <v xml:space="preserve"> </v>
      </c>
      <c r="JG38" s="154" t="str">
        <f t="shared" ca="1" si="36"/>
        <v xml:space="preserve"> </v>
      </c>
      <c r="JH38" s="154" t="str">
        <f t="shared" ca="1" si="36"/>
        <v>●</v>
      </c>
      <c r="JI38" s="154" t="str">
        <f t="shared" ca="1" si="36"/>
        <v>●</v>
      </c>
      <c r="JJ38" s="154" t="str">
        <f t="shared" ca="1" si="36"/>
        <v xml:space="preserve"> </v>
      </c>
      <c r="JK38" s="154" t="str">
        <f t="shared" ca="1" si="36"/>
        <v xml:space="preserve"> </v>
      </c>
      <c r="JL38" s="154" t="str">
        <f t="shared" ca="1" si="36"/>
        <v xml:space="preserve"> </v>
      </c>
      <c r="JM38" s="154" t="str">
        <f t="shared" ca="1" si="36"/>
        <v xml:space="preserve"> </v>
      </c>
      <c r="JN38" s="154" t="str">
        <f t="shared" ca="1" si="36"/>
        <v xml:space="preserve"> </v>
      </c>
      <c r="JO38" s="154" t="str">
        <f t="shared" ca="1" si="36"/>
        <v>●</v>
      </c>
      <c r="JP38" s="154" t="str">
        <f t="shared" ca="1" si="36"/>
        <v>●</v>
      </c>
      <c r="JQ38" s="154" t="str">
        <f t="shared" ca="1" si="36"/>
        <v>◎</v>
      </c>
      <c r="JR38" s="154" t="str">
        <f t="shared" ca="1" si="36"/>
        <v xml:space="preserve"> </v>
      </c>
      <c r="JS38" s="154" t="str">
        <f t="shared" ca="1" si="36"/>
        <v xml:space="preserve"> </v>
      </c>
      <c r="JT38" s="154" t="str">
        <f t="shared" ca="1" si="36"/>
        <v xml:space="preserve"> </v>
      </c>
      <c r="JU38" s="154" t="str">
        <f t="shared" ca="1" si="36"/>
        <v xml:space="preserve"> </v>
      </c>
      <c r="JV38" s="154" t="str">
        <f t="shared" ca="1" si="36"/>
        <v>●</v>
      </c>
      <c r="JW38" s="154" t="str">
        <f t="shared" ca="1" si="36"/>
        <v>●</v>
      </c>
      <c r="JX38" s="154" t="str">
        <f t="shared" ca="1" si="36"/>
        <v xml:space="preserve"> </v>
      </c>
      <c r="JY38" s="154" t="str">
        <f t="shared" ca="1" si="36"/>
        <v xml:space="preserve"> </v>
      </c>
      <c r="JZ38" s="154" t="str">
        <f t="shared" ca="1" si="36"/>
        <v xml:space="preserve"> </v>
      </c>
      <c r="KA38" s="154" t="str">
        <f t="shared" ca="1" si="36"/>
        <v xml:space="preserve"> </v>
      </c>
      <c r="KB38" s="154" t="str">
        <f t="shared" ca="1" si="36"/>
        <v xml:space="preserve"> </v>
      </c>
    </row>
    <row r="39" spans="1:289" s="5" customFormat="1" ht="37.9" customHeight="1">
      <c r="A39" s="207"/>
      <c r="B39" s="208"/>
      <c r="C39" s="208"/>
      <c r="D39" s="208"/>
      <c r="E39" s="208"/>
      <c r="F39" s="210"/>
      <c r="G39" s="147" t="s">
        <v>63</v>
      </c>
      <c r="H39" s="234">
        <f>H38</f>
        <v>2</v>
      </c>
      <c r="I39" s="235"/>
      <c r="J39" s="148"/>
      <c r="K39" s="132"/>
      <c r="L39" s="228">
        <v>1</v>
      </c>
      <c r="M39" s="229"/>
      <c r="N39" s="155">
        <f t="shared" ref="N39:BY39" si="37">+DAY(N1)</f>
        <v>1</v>
      </c>
      <c r="O39" s="155">
        <f t="shared" si="37"/>
        <v>2</v>
      </c>
      <c r="P39" s="155">
        <f t="shared" si="37"/>
        <v>3</v>
      </c>
      <c r="Q39" s="155">
        <f t="shared" si="37"/>
        <v>4</v>
      </c>
      <c r="R39" s="155">
        <f t="shared" si="37"/>
        <v>5</v>
      </c>
      <c r="S39" s="155">
        <f t="shared" si="37"/>
        <v>6</v>
      </c>
      <c r="T39" s="155">
        <f t="shared" si="37"/>
        <v>7</v>
      </c>
      <c r="U39" s="155">
        <f t="shared" si="37"/>
        <v>8</v>
      </c>
      <c r="V39" s="155">
        <f t="shared" si="37"/>
        <v>9</v>
      </c>
      <c r="W39" s="155">
        <f t="shared" si="37"/>
        <v>10</v>
      </c>
      <c r="X39" s="155">
        <f t="shared" si="37"/>
        <v>11</v>
      </c>
      <c r="Y39" s="155">
        <f t="shared" si="37"/>
        <v>12</v>
      </c>
      <c r="Z39" s="155">
        <f t="shared" si="37"/>
        <v>13</v>
      </c>
      <c r="AA39" s="155">
        <f t="shared" si="37"/>
        <v>14</v>
      </c>
      <c r="AB39" s="155">
        <f t="shared" si="37"/>
        <v>15</v>
      </c>
      <c r="AC39" s="155">
        <f t="shared" si="37"/>
        <v>16</v>
      </c>
      <c r="AD39" s="155">
        <f t="shared" si="37"/>
        <v>17</v>
      </c>
      <c r="AE39" s="155">
        <f t="shared" si="37"/>
        <v>18</v>
      </c>
      <c r="AF39" s="155">
        <f t="shared" si="37"/>
        <v>19</v>
      </c>
      <c r="AG39" s="155">
        <f t="shared" si="37"/>
        <v>20</v>
      </c>
      <c r="AH39" s="155">
        <f t="shared" si="37"/>
        <v>21</v>
      </c>
      <c r="AI39" s="155">
        <f t="shared" si="37"/>
        <v>22</v>
      </c>
      <c r="AJ39" s="155">
        <f t="shared" si="37"/>
        <v>23</v>
      </c>
      <c r="AK39" s="155">
        <f t="shared" si="37"/>
        <v>24</v>
      </c>
      <c r="AL39" s="155">
        <f t="shared" si="37"/>
        <v>25</v>
      </c>
      <c r="AM39" s="155">
        <f t="shared" si="37"/>
        <v>26</v>
      </c>
      <c r="AN39" s="155">
        <f t="shared" si="37"/>
        <v>27</v>
      </c>
      <c r="AO39" s="155">
        <f t="shared" si="37"/>
        <v>28</v>
      </c>
      <c r="AP39" s="155">
        <f t="shared" si="37"/>
        <v>29</v>
      </c>
      <c r="AQ39" s="155">
        <f t="shared" si="37"/>
        <v>30</v>
      </c>
      <c r="AR39" s="155">
        <f t="shared" si="37"/>
        <v>31</v>
      </c>
      <c r="AS39" s="155">
        <f t="shared" si="37"/>
        <v>1</v>
      </c>
      <c r="AT39" s="155">
        <f t="shared" si="37"/>
        <v>2</v>
      </c>
      <c r="AU39" s="155">
        <f t="shared" si="37"/>
        <v>3</v>
      </c>
      <c r="AV39" s="155">
        <f t="shared" si="37"/>
        <v>4</v>
      </c>
      <c r="AW39" s="155">
        <f t="shared" si="37"/>
        <v>5</v>
      </c>
      <c r="AX39" s="155">
        <f t="shared" si="37"/>
        <v>6</v>
      </c>
      <c r="AY39" s="155">
        <f t="shared" si="37"/>
        <v>7</v>
      </c>
      <c r="AZ39" s="155">
        <f t="shared" si="37"/>
        <v>8</v>
      </c>
      <c r="BA39" s="155">
        <f t="shared" si="37"/>
        <v>9</v>
      </c>
      <c r="BB39" s="155">
        <f>+DAY(BB1)</f>
        <v>10</v>
      </c>
      <c r="BC39" s="155">
        <f t="shared" si="37"/>
        <v>11</v>
      </c>
      <c r="BD39" s="155">
        <f t="shared" si="37"/>
        <v>12</v>
      </c>
      <c r="BE39" s="155">
        <f t="shared" si="37"/>
        <v>13</v>
      </c>
      <c r="BF39" s="155">
        <f t="shared" si="37"/>
        <v>14</v>
      </c>
      <c r="BG39" s="155">
        <f t="shared" si="37"/>
        <v>15</v>
      </c>
      <c r="BH39" s="155">
        <f t="shared" si="37"/>
        <v>16</v>
      </c>
      <c r="BI39" s="155">
        <f t="shared" si="37"/>
        <v>17</v>
      </c>
      <c r="BJ39" s="155">
        <f t="shared" si="37"/>
        <v>18</v>
      </c>
      <c r="BK39" s="155">
        <f t="shared" si="37"/>
        <v>19</v>
      </c>
      <c r="BL39" s="155">
        <f t="shared" si="37"/>
        <v>20</v>
      </c>
      <c r="BM39" s="155">
        <f t="shared" si="37"/>
        <v>21</v>
      </c>
      <c r="BN39" s="155">
        <f t="shared" si="37"/>
        <v>22</v>
      </c>
      <c r="BO39" s="155">
        <f t="shared" si="37"/>
        <v>23</v>
      </c>
      <c r="BP39" s="155">
        <f t="shared" si="37"/>
        <v>24</v>
      </c>
      <c r="BQ39" s="155">
        <f t="shared" si="37"/>
        <v>25</v>
      </c>
      <c r="BR39" s="155">
        <f t="shared" si="37"/>
        <v>26</v>
      </c>
      <c r="BS39" s="155">
        <f t="shared" si="37"/>
        <v>27</v>
      </c>
      <c r="BT39" s="155">
        <f t="shared" si="37"/>
        <v>28</v>
      </c>
      <c r="BU39" s="155">
        <f t="shared" si="37"/>
        <v>29</v>
      </c>
      <c r="BV39" s="155">
        <f t="shared" si="37"/>
        <v>30</v>
      </c>
      <c r="BW39" s="155">
        <f t="shared" si="37"/>
        <v>31</v>
      </c>
      <c r="BX39" s="155">
        <f t="shared" si="37"/>
        <v>1</v>
      </c>
      <c r="BY39" s="155">
        <f t="shared" si="37"/>
        <v>2</v>
      </c>
      <c r="BZ39" s="155">
        <f t="shared" ref="BZ39:EK39" si="38">+DAY(BZ1)</f>
        <v>3</v>
      </c>
      <c r="CA39" s="155">
        <f t="shared" si="38"/>
        <v>4</v>
      </c>
      <c r="CB39" s="155">
        <f t="shared" si="38"/>
        <v>5</v>
      </c>
      <c r="CC39" s="155">
        <f t="shared" si="38"/>
        <v>6</v>
      </c>
      <c r="CD39" s="155">
        <f t="shared" si="38"/>
        <v>7</v>
      </c>
      <c r="CE39" s="155">
        <f t="shared" si="38"/>
        <v>8</v>
      </c>
      <c r="CF39" s="155">
        <f t="shared" si="38"/>
        <v>9</v>
      </c>
      <c r="CG39" s="155">
        <f t="shared" si="38"/>
        <v>10</v>
      </c>
      <c r="CH39" s="155">
        <f t="shared" si="38"/>
        <v>11</v>
      </c>
      <c r="CI39" s="155">
        <f t="shared" si="38"/>
        <v>12</v>
      </c>
      <c r="CJ39" s="155">
        <f t="shared" si="38"/>
        <v>13</v>
      </c>
      <c r="CK39" s="155">
        <f t="shared" si="38"/>
        <v>14</v>
      </c>
      <c r="CL39" s="155">
        <f t="shared" si="38"/>
        <v>15</v>
      </c>
      <c r="CM39" s="155">
        <f t="shared" si="38"/>
        <v>16</v>
      </c>
      <c r="CN39" s="155">
        <f t="shared" si="38"/>
        <v>17</v>
      </c>
      <c r="CO39" s="155">
        <f t="shared" si="38"/>
        <v>18</v>
      </c>
      <c r="CP39" s="155">
        <f t="shared" si="38"/>
        <v>19</v>
      </c>
      <c r="CQ39" s="155">
        <f t="shared" si="38"/>
        <v>20</v>
      </c>
      <c r="CR39" s="155">
        <f t="shared" si="38"/>
        <v>21</v>
      </c>
      <c r="CS39" s="155">
        <f t="shared" si="38"/>
        <v>22</v>
      </c>
      <c r="CT39" s="155">
        <f t="shared" si="38"/>
        <v>23</v>
      </c>
      <c r="CU39" s="155">
        <f t="shared" si="38"/>
        <v>24</v>
      </c>
      <c r="CV39" s="155">
        <f t="shared" si="38"/>
        <v>25</v>
      </c>
      <c r="CW39" s="155">
        <f t="shared" si="38"/>
        <v>26</v>
      </c>
      <c r="CX39" s="155">
        <f t="shared" si="38"/>
        <v>27</v>
      </c>
      <c r="CY39" s="155">
        <f t="shared" si="38"/>
        <v>28</v>
      </c>
      <c r="CZ39" s="155">
        <f t="shared" si="38"/>
        <v>29</v>
      </c>
      <c r="DA39" s="155">
        <f t="shared" si="38"/>
        <v>30</v>
      </c>
      <c r="DB39" s="155">
        <f t="shared" si="38"/>
        <v>1</v>
      </c>
      <c r="DC39" s="155">
        <f t="shared" si="38"/>
        <v>2</v>
      </c>
      <c r="DD39" s="155">
        <f t="shared" si="38"/>
        <v>3</v>
      </c>
      <c r="DE39" s="155">
        <f t="shared" si="38"/>
        <v>4</v>
      </c>
      <c r="DF39" s="155">
        <f t="shared" si="38"/>
        <v>5</v>
      </c>
      <c r="DG39" s="155">
        <f t="shared" si="38"/>
        <v>6</v>
      </c>
      <c r="DH39" s="155">
        <f t="shared" si="38"/>
        <v>7</v>
      </c>
      <c r="DI39" s="155">
        <f t="shared" si="38"/>
        <v>8</v>
      </c>
      <c r="DJ39" s="155">
        <f t="shared" si="38"/>
        <v>9</v>
      </c>
      <c r="DK39" s="155">
        <f t="shared" si="38"/>
        <v>10</v>
      </c>
      <c r="DL39" s="155">
        <f t="shared" si="38"/>
        <v>11</v>
      </c>
      <c r="DM39" s="155">
        <f t="shared" si="38"/>
        <v>12</v>
      </c>
      <c r="DN39" s="155">
        <f t="shared" si="38"/>
        <v>13</v>
      </c>
      <c r="DO39" s="155">
        <f t="shared" si="38"/>
        <v>14</v>
      </c>
      <c r="DP39" s="155">
        <f t="shared" si="38"/>
        <v>15</v>
      </c>
      <c r="DQ39" s="155">
        <f t="shared" si="38"/>
        <v>16</v>
      </c>
      <c r="DR39" s="155">
        <f t="shared" si="38"/>
        <v>17</v>
      </c>
      <c r="DS39" s="155">
        <f t="shared" si="38"/>
        <v>18</v>
      </c>
      <c r="DT39" s="155">
        <f t="shared" si="38"/>
        <v>19</v>
      </c>
      <c r="DU39" s="155">
        <f t="shared" si="38"/>
        <v>20</v>
      </c>
      <c r="DV39" s="155">
        <f t="shared" si="38"/>
        <v>21</v>
      </c>
      <c r="DW39" s="155">
        <f t="shared" si="38"/>
        <v>22</v>
      </c>
      <c r="DX39" s="155">
        <f t="shared" si="38"/>
        <v>23</v>
      </c>
      <c r="DY39" s="155">
        <f t="shared" si="38"/>
        <v>24</v>
      </c>
      <c r="DZ39" s="155">
        <f t="shared" si="38"/>
        <v>25</v>
      </c>
      <c r="EA39" s="155">
        <f t="shared" si="38"/>
        <v>26</v>
      </c>
      <c r="EB39" s="155">
        <f t="shared" si="38"/>
        <v>27</v>
      </c>
      <c r="EC39" s="155">
        <f t="shared" si="38"/>
        <v>28</v>
      </c>
      <c r="ED39" s="155">
        <f t="shared" si="38"/>
        <v>29</v>
      </c>
      <c r="EE39" s="155">
        <f t="shared" si="38"/>
        <v>30</v>
      </c>
      <c r="EF39" s="155">
        <f t="shared" si="38"/>
        <v>31</v>
      </c>
      <c r="EG39" s="155">
        <f t="shared" si="38"/>
        <v>1</v>
      </c>
      <c r="EH39" s="155">
        <f t="shared" si="38"/>
        <v>2</v>
      </c>
      <c r="EI39" s="155">
        <f t="shared" si="38"/>
        <v>3</v>
      </c>
      <c r="EJ39" s="155">
        <f t="shared" si="38"/>
        <v>4</v>
      </c>
      <c r="EK39" s="155">
        <f t="shared" si="38"/>
        <v>5</v>
      </c>
      <c r="EL39" s="155">
        <f t="shared" ref="EL39:GO39" si="39">+DAY(EL1)</f>
        <v>6</v>
      </c>
      <c r="EM39" s="155">
        <f t="shared" si="39"/>
        <v>7</v>
      </c>
      <c r="EN39" s="155">
        <f t="shared" si="39"/>
        <v>8</v>
      </c>
      <c r="EO39" s="155">
        <f t="shared" si="39"/>
        <v>9</v>
      </c>
      <c r="EP39" s="155">
        <f t="shared" si="39"/>
        <v>10</v>
      </c>
      <c r="EQ39" s="155">
        <f t="shared" si="39"/>
        <v>11</v>
      </c>
      <c r="ER39" s="155">
        <f t="shared" si="39"/>
        <v>12</v>
      </c>
      <c r="ES39" s="155">
        <f t="shared" si="39"/>
        <v>13</v>
      </c>
      <c r="ET39" s="155">
        <f t="shared" si="39"/>
        <v>14</v>
      </c>
      <c r="EU39" s="155">
        <f t="shared" si="39"/>
        <v>15</v>
      </c>
      <c r="EV39" s="155">
        <f t="shared" si="39"/>
        <v>16</v>
      </c>
      <c r="EW39" s="155">
        <f t="shared" si="39"/>
        <v>17</v>
      </c>
      <c r="EX39" s="155">
        <f t="shared" si="39"/>
        <v>18</v>
      </c>
      <c r="EY39" s="155">
        <f t="shared" si="39"/>
        <v>19</v>
      </c>
      <c r="EZ39" s="155">
        <f t="shared" si="39"/>
        <v>20</v>
      </c>
      <c r="FA39" s="155">
        <f t="shared" si="39"/>
        <v>21</v>
      </c>
      <c r="FB39" s="155">
        <f t="shared" si="39"/>
        <v>22</v>
      </c>
      <c r="FC39" s="155">
        <f t="shared" si="39"/>
        <v>23</v>
      </c>
      <c r="FD39" s="155">
        <f t="shared" si="39"/>
        <v>24</v>
      </c>
      <c r="FE39" s="155">
        <f t="shared" si="39"/>
        <v>25</v>
      </c>
      <c r="FF39" s="155">
        <f t="shared" si="39"/>
        <v>26</v>
      </c>
      <c r="FG39" s="155">
        <f t="shared" si="39"/>
        <v>27</v>
      </c>
      <c r="FH39" s="155">
        <f t="shared" si="39"/>
        <v>28</v>
      </c>
      <c r="FI39" s="155">
        <f t="shared" si="39"/>
        <v>29</v>
      </c>
      <c r="FJ39" s="155">
        <f t="shared" si="39"/>
        <v>30</v>
      </c>
      <c r="FK39" s="155">
        <f t="shared" si="39"/>
        <v>1</v>
      </c>
      <c r="FL39" s="155">
        <f t="shared" si="39"/>
        <v>2</v>
      </c>
      <c r="FM39" s="155">
        <f t="shared" si="39"/>
        <v>3</v>
      </c>
      <c r="FN39" s="155">
        <f t="shared" si="39"/>
        <v>4</v>
      </c>
      <c r="FO39" s="155">
        <f t="shared" si="39"/>
        <v>5</v>
      </c>
      <c r="FP39" s="155">
        <f t="shared" si="39"/>
        <v>6</v>
      </c>
      <c r="FQ39" s="155">
        <f t="shared" si="39"/>
        <v>7</v>
      </c>
      <c r="FR39" s="155">
        <f t="shared" si="39"/>
        <v>8</v>
      </c>
      <c r="FS39" s="155">
        <f t="shared" si="39"/>
        <v>9</v>
      </c>
      <c r="FT39" s="155">
        <f t="shared" si="39"/>
        <v>10</v>
      </c>
      <c r="FU39" s="155">
        <f t="shared" si="39"/>
        <v>11</v>
      </c>
      <c r="FV39" s="155">
        <f t="shared" si="39"/>
        <v>12</v>
      </c>
      <c r="FW39" s="155">
        <f t="shared" si="39"/>
        <v>13</v>
      </c>
      <c r="FX39" s="155">
        <f t="shared" si="39"/>
        <v>14</v>
      </c>
      <c r="FY39" s="155">
        <f t="shared" si="39"/>
        <v>15</v>
      </c>
      <c r="FZ39" s="155">
        <f t="shared" si="39"/>
        <v>16</v>
      </c>
      <c r="GA39" s="155">
        <f t="shared" si="39"/>
        <v>17</v>
      </c>
      <c r="GB39" s="155">
        <f t="shared" si="39"/>
        <v>18</v>
      </c>
      <c r="GC39" s="155">
        <f t="shared" si="39"/>
        <v>19</v>
      </c>
      <c r="GD39" s="155">
        <f t="shared" si="39"/>
        <v>20</v>
      </c>
      <c r="GE39" s="155">
        <f t="shared" si="39"/>
        <v>21</v>
      </c>
      <c r="GF39" s="155">
        <f t="shared" si="39"/>
        <v>22</v>
      </c>
      <c r="GG39" s="155">
        <f t="shared" si="39"/>
        <v>23</v>
      </c>
      <c r="GH39" s="155">
        <f t="shared" si="39"/>
        <v>24</v>
      </c>
      <c r="GI39" s="155">
        <f t="shared" si="39"/>
        <v>25</v>
      </c>
      <c r="GJ39" s="155">
        <f t="shared" si="39"/>
        <v>26</v>
      </c>
      <c r="GK39" s="155">
        <f t="shared" si="39"/>
        <v>27</v>
      </c>
      <c r="GL39" s="155">
        <f t="shared" si="39"/>
        <v>28</v>
      </c>
      <c r="GM39" s="155">
        <f t="shared" si="39"/>
        <v>29</v>
      </c>
      <c r="GN39" s="155">
        <f t="shared" si="39"/>
        <v>30</v>
      </c>
      <c r="GO39" s="155">
        <f t="shared" si="39"/>
        <v>31</v>
      </c>
      <c r="GP39" s="155">
        <f t="shared" ref="GP39:JA39" si="40">+DAY(GP1)</f>
        <v>1</v>
      </c>
      <c r="GQ39" s="155">
        <f t="shared" si="40"/>
        <v>2</v>
      </c>
      <c r="GR39" s="155">
        <f t="shared" si="40"/>
        <v>3</v>
      </c>
      <c r="GS39" s="155">
        <f t="shared" si="40"/>
        <v>4</v>
      </c>
      <c r="GT39" s="155">
        <f t="shared" si="40"/>
        <v>5</v>
      </c>
      <c r="GU39" s="155">
        <f t="shared" si="40"/>
        <v>6</v>
      </c>
      <c r="GV39" s="155">
        <f t="shared" si="40"/>
        <v>7</v>
      </c>
      <c r="GW39" s="155">
        <f t="shared" si="40"/>
        <v>8</v>
      </c>
      <c r="GX39" s="155">
        <f t="shared" si="40"/>
        <v>9</v>
      </c>
      <c r="GY39" s="155">
        <f t="shared" si="40"/>
        <v>10</v>
      </c>
      <c r="GZ39" s="155">
        <f t="shared" si="40"/>
        <v>11</v>
      </c>
      <c r="HA39" s="155">
        <f t="shared" si="40"/>
        <v>12</v>
      </c>
      <c r="HB39" s="155">
        <f t="shared" si="40"/>
        <v>13</v>
      </c>
      <c r="HC39" s="155">
        <f t="shared" si="40"/>
        <v>14</v>
      </c>
      <c r="HD39" s="155">
        <f t="shared" si="40"/>
        <v>15</v>
      </c>
      <c r="HE39" s="155">
        <f t="shared" si="40"/>
        <v>16</v>
      </c>
      <c r="HF39" s="155">
        <f t="shared" si="40"/>
        <v>17</v>
      </c>
      <c r="HG39" s="155">
        <f t="shared" si="40"/>
        <v>18</v>
      </c>
      <c r="HH39" s="155">
        <f t="shared" si="40"/>
        <v>19</v>
      </c>
      <c r="HI39" s="155">
        <f t="shared" si="40"/>
        <v>20</v>
      </c>
      <c r="HJ39" s="155">
        <f t="shared" si="40"/>
        <v>21</v>
      </c>
      <c r="HK39" s="155">
        <f t="shared" si="40"/>
        <v>22</v>
      </c>
      <c r="HL39" s="155">
        <f t="shared" si="40"/>
        <v>23</v>
      </c>
      <c r="HM39" s="155">
        <f t="shared" si="40"/>
        <v>24</v>
      </c>
      <c r="HN39" s="155">
        <f t="shared" si="40"/>
        <v>25</v>
      </c>
      <c r="HO39" s="155">
        <f t="shared" si="40"/>
        <v>26</v>
      </c>
      <c r="HP39" s="155">
        <f t="shared" si="40"/>
        <v>27</v>
      </c>
      <c r="HQ39" s="155">
        <f t="shared" si="40"/>
        <v>28</v>
      </c>
      <c r="HR39" s="155">
        <f t="shared" si="40"/>
        <v>29</v>
      </c>
      <c r="HS39" s="155">
        <f t="shared" si="40"/>
        <v>30</v>
      </c>
      <c r="HT39" s="155">
        <f t="shared" si="40"/>
        <v>31</v>
      </c>
      <c r="HU39" s="155">
        <f t="shared" si="40"/>
        <v>1</v>
      </c>
      <c r="HV39" s="155">
        <f t="shared" si="40"/>
        <v>2</v>
      </c>
      <c r="HW39" s="155">
        <f t="shared" si="40"/>
        <v>3</v>
      </c>
      <c r="HX39" s="155">
        <f t="shared" si="40"/>
        <v>4</v>
      </c>
      <c r="HY39" s="155">
        <f t="shared" si="40"/>
        <v>5</v>
      </c>
      <c r="HZ39" s="155">
        <f t="shared" si="40"/>
        <v>6</v>
      </c>
      <c r="IA39" s="155">
        <f t="shared" si="40"/>
        <v>7</v>
      </c>
      <c r="IB39" s="155">
        <f t="shared" si="40"/>
        <v>8</v>
      </c>
      <c r="IC39" s="155">
        <f t="shared" si="40"/>
        <v>9</v>
      </c>
      <c r="ID39" s="155">
        <f t="shared" si="40"/>
        <v>10</v>
      </c>
      <c r="IE39" s="155">
        <f t="shared" si="40"/>
        <v>11</v>
      </c>
      <c r="IF39" s="155">
        <f t="shared" si="40"/>
        <v>12</v>
      </c>
      <c r="IG39" s="155">
        <f t="shared" si="40"/>
        <v>13</v>
      </c>
      <c r="IH39" s="155">
        <f t="shared" si="40"/>
        <v>14</v>
      </c>
      <c r="II39" s="155">
        <f t="shared" si="40"/>
        <v>15</v>
      </c>
      <c r="IJ39" s="155">
        <f t="shared" si="40"/>
        <v>16</v>
      </c>
      <c r="IK39" s="155">
        <f t="shared" si="40"/>
        <v>17</v>
      </c>
      <c r="IL39" s="155">
        <f t="shared" si="40"/>
        <v>18</v>
      </c>
      <c r="IM39" s="155">
        <f t="shared" si="40"/>
        <v>19</v>
      </c>
      <c r="IN39" s="155">
        <f t="shared" si="40"/>
        <v>20</v>
      </c>
      <c r="IO39" s="155">
        <f t="shared" si="40"/>
        <v>21</v>
      </c>
      <c r="IP39" s="155">
        <f t="shared" si="40"/>
        <v>22</v>
      </c>
      <c r="IQ39" s="155">
        <f t="shared" si="40"/>
        <v>23</v>
      </c>
      <c r="IR39" s="155">
        <f t="shared" si="40"/>
        <v>24</v>
      </c>
      <c r="IS39" s="155">
        <f t="shared" si="40"/>
        <v>25</v>
      </c>
      <c r="IT39" s="155">
        <f t="shared" si="40"/>
        <v>26</v>
      </c>
      <c r="IU39" s="155">
        <f t="shared" si="40"/>
        <v>27</v>
      </c>
      <c r="IV39" s="155">
        <f t="shared" si="40"/>
        <v>28</v>
      </c>
      <c r="IW39" s="155">
        <f t="shared" si="40"/>
        <v>1</v>
      </c>
      <c r="IX39" s="155">
        <f t="shared" si="40"/>
        <v>2</v>
      </c>
      <c r="IY39" s="155">
        <f t="shared" si="40"/>
        <v>3</v>
      </c>
      <c r="IZ39" s="155">
        <f t="shared" si="40"/>
        <v>4</v>
      </c>
      <c r="JA39" s="155">
        <f t="shared" si="40"/>
        <v>5</v>
      </c>
      <c r="JB39" s="155">
        <f t="shared" ref="JB39:KB39" si="41">+DAY(JB1)</f>
        <v>6</v>
      </c>
      <c r="JC39" s="155">
        <f t="shared" si="41"/>
        <v>7</v>
      </c>
      <c r="JD39" s="155">
        <f t="shared" si="41"/>
        <v>8</v>
      </c>
      <c r="JE39" s="155">
        <f t="shared" si="41"/>
        <v>9</v>
      </c>
      <c r="JF39" s="155">
        <f t="shared" si="41"/>
        <v>10</v>
      </c>
      <c r="JG39" s="155">
        <f t="shared" si="41"/>
        <v>11</v>
      </c>
      <c r="JH39" s="155">
        <f t="shared" si="41"/>
        <v>12</v>
      </c>
      <c r="JI39" s="155">
        <f t="shared" si="41"/>
        <v>13</v>
      </c>
      <c r="JJ39" s="155">
        <f t="shared" si="41"/>
        <v>14</v>
      </c>
      <c r="JK39" s="155">
        <f t="shared" si="41"/>
        <v>15</v>
      </c>
      <c r="JL39" s="155">
        <f t="shared" si="41"/>
        <v>16</v>
      </c>
      <c r="JM39" s="155">
        <f t="shared" si="41"/>
        <v>17</v>
      </c>
      <c r="JN39" s="155">
        <f t="shared" si="41"/>
        <v>18</v>
      </c>
      <c r="JO39" s="155">
        <f t="shared" si="41"/>
        <v>19</v>
      </c>
      <c r="JP39" s="155">
        <f t="shared" si="41"/>
        <v>20</v>
      </c>
      <c r="JQ39" s="155">
        <f t="shared" si="41"/>
        <v>21</v>
      </c>
      <c r="JR39" s="155">
        <f t="shared" si="41"/>
        <v>22</v>
      </c>
      <c r="JS39" s="155">
        <f t="shared" si="41"/>
        <v>23</v>
      </c>
      <c r="JT39" s="155">
        <f t="shared" si="41"/>
        <v>24</v>
      </c>
      <c r="JU39" s="155">
        <f t="shared" si="41"/>
        <v>25</v>
      </c>
      <c r="JV39" s="155">
        <f t="shared" si="41"/>
        <v>26</v>
      </c>
      <c r="JW39" s="155">
        <f t="shared" si="41"/>
        <v>27</v>
      </c>
      <c r="JX39" s="155">
        <f t="shared" si="41"/>
        <v>28</v>
      </c>
      <c r="JY39" s="155">
        <f t="shared" si="41"/>
        <v>29</v>
      </c>
      <c r="JZ39" s="155">
        <f t="shared" si="41"/>
        <v>30</v>
      </c>
      <c r="KA39" s="155">
        <f t="shared" si="41"/>
        <v>31</v>
      </c>
      <c r="KB39" s="155">
        <f t="shared" si="41"/>
        <v>1</v>
      </c>
    </row>
    <row r="40" spans="1:289" s="5" customFormat="1" ht="23.25" customHeight="1">
      <c r="A40" s="200"/>
      <c r="B40" s="201" t="s">
        <v>59</v>
      </c>
      <c r="C40" s="202"/>
      <c r="D40" s="203" t="s">
        <v>39</v>
      </c>
      <c r="E40" s="204"/>
      <c r="F40" s="123" t="s">
        <v>18</v>
      </c>
      <c r="G40" s="149">
        <f ca="1">TODAY()</f>
        <v>44466</v>
      </c>
      <c r="H40" s="230">
        <v>6</v>
      </c>
      <c r="I40" s="231"/>
      <c r="J40" s="150"/>
      <c r="K40" s="133"/>
      <c r="L40" s="134"/>
      <c r="M40" s="134"/>
      <c r="N40" s="156" t="str">
        <f t="shared" ref="N40:BY40" si="42">VLOOKUP(N2,week,2,FALSE)</f>
        <v>木</v>
      </c>
      <c r="O40" s="157" t="str">
        <f t="shared" si="42"/>
        <v>金</v>
      </c>
      <c r="P40" s="157" t="str">
        <f t="shared" si="42"/>
        <v>土</v>
      </c>
      <c r="Q40" s="157" t="str">
        <f t="shared" si="42"/>
        <v>日</v>
      </c>
      <c r="R40" s="157" t="str">
        <f t="shared" si="42"/>
        <v>月</v>
      </c>
      <c r="S40" s="157" t="str">
        <f t="shared" si="42"/>
        <v>火</v>
      </c>
      <c r="T40" s="157" t="str">
        <f t="shared" si="42"/>
        <v>水</v>
      </c>
      <c r="U40" s="157" t="str">
        <f t="shared" si="42"/>
        <v>木</v>
      </c>
      <c r="V40" s="157" t="str">
        <f t="shared" si="42"/>
        <v>金</v>
      </c>
      <c r="W40" s="157" t="str">
        <f t="shared" si="42"/>
        <v>土</v>
      </c>
      <c r="X40" s="157" t="str">
        <f t="shared" si="42"/>
        <v>日</v>
      </c>
      <c r="Y40" s="157" t="str">
        <f t="shared" si="42"/>
        <v>月</v>
      </c>
      <c r="Z40" s="157" t="str">
        <f t="shared" si="42"/>
        <v>火</v>
      </c>
      <c r="AA40" s="157" t="str">
        <f t="shared" si="42"/>
        <v>水</v>
      </c>
      <c r="AB40" s="157" t="str">
        <f t="shared" si="42"/>
        <v>木</v>
      </c>
      <c r="AC40" s="157" t="str">
        <f t="shared" si="42"/>
        <v>金</v>
      </c>
      <c r="AD40" s="157" t="str">
        <f t="shared" si="42"/>
        <v>土</v>
      </c>
      <c r="AE40" s="157" t="str">
        <f t="shared" si="42"/>
        <v>日</v>
      </c>
      <c r="AF40" s="157" t="str">
        <f t="shared" si="42"/>
        <v>月</v>
      </c>
      <c r="AG40" s="157" t="str">
        <f t="shared" si="42"/>
        <v>火</v>
      </c>
      <c r="AH40" s="157" t="str">
        <f t="shared" si="42"/>
        <v>水</v>
      </c>
      <c r="AI40" s="157" t="str">
        <f t="shared" si="42"/>
        <v>木</v>
      </c>
      <c r="AJ40" s="157" t="str">
        <f t="shared" si="42"/>
        <v>金</v>
      </c>
      <c r="AK40" s="157" t="str">
        <f t="shared" si="42"/>
        <v>土</v>
      </c>
      <c r="AL40" s="157" t="str">
        <f t="shared" si="42"/>
        <v>日</v>
      </c>
      <c r="AM40" s="157" t="str">
        <f t="shared" si="42"/>
        <v>月</v>
      </c>
      <c r="AN40" s="157" t="str">
        <f t="shared" si="42"/>
        <v>火</v>
      </c>
      <c r="AO40" s="157" t="str">
        <f t="shared" si="42"/>
        <v>水</v>
      </c>
      <c r="AP40" s="157" t="str">
        <f t="shared" si="42"/>
        <v>木</v>
      </c>
      <c r="AQ40" s="157" t="str">
        <f t="shared" si="42"/>
        <v>金</v>
      </c>
      <c r="AR40" s="157" t="str">
        <f t="shared" si="42"/>
        <v>土</v>
      </c>
      <c r="AS40" s="157" t="str">
        <f t="shared" si="42"/>
        <v>日</v>
      </c>
      <c r="AT40" s="157" t="str">
        <f t="shared" si="42"/>
        <v>月</v>
      </c>
      <c r="AU40" s="157" t="str">
        <f t="shared" si="42"/>
        <v>火</v>
      </c>
      <c r="AV40" s="157" t="str">
        <f t="shared" si="42"/>
        <v>水</v>
      </c>
      <c r="AW40" s="157" t="str">
        <f t="shared" si="42"/>
        <v>木</v>
      </c>
      <c r="AX40" s="157" t="str">
        <f t="shared" si="42"/>
        <v>金</v>
      </c>
      <c r="AY40" s="157" t="str">
        <f t="shared" si="42"/>
        <v>土</v>
      </c>
      <c r="AZ40" s="157" t="str">
        <f t="shared" si="42"/>
        <v>日</v>
      </c>
      <c r="BA40" s="157" t="str">
        <f t="shared" si="42"/>
        <v>月</v>
      </c>
      <c r="BB40" s="157" t="str">
        <f t="shared" si="42"/>
        <v>火</v>
      </c>
      <c r="BC40" s="157" t="str">
        <f t="shared" si="42"/>
        <v>水</v>
      </c>
      <c r="BD40" s="157" t="str">
        <f t="shared" si="42"/>
        <v>木</v>
      </c>
      <c r="BE40" s="157" t="str">
        <f t="shared" si="42"/>
        <v>金</v>
      </c>
      <c r="BF40" s="157" t="str">
        <f t="shared" si="42"/>
        <v>土</v>
      </c>
      <c r="BG40" s="157" t="str">
        <f t="shared" si="42"/>
        <v>日</v>
      </c>
      <c r="BH40" s="157" t="str">
        <f t="shared" si="42"/>
        <v>月</v>
      </c>
      <c r="BI40" s="157" t="str">
        <f t="shared" si="42"/>
        <v>火</v>
      </c>
      <c r="BJ40" s="157" t="str">
        <f t="shared" si="42"/>
        <v>水</v>
      </c>
      <c r="BK40" s="157" t="str">
        <f t="shared" si="42"/>
        <v>木</v>
      </c>
      <c r="BL40" s="157" t="str">
        <f t="shared" si="42"/>
        <v>金</v>
      </c>
      <c r="BM40" s="157" t="str">
        <f t="shared" si="42"/>
        <v>土</v>
      </c>
      <c r="BN40" s="157" t="str">
        <f t="shared" si="42"/>
        <v>日</v>
      </c>
      <c r="BO40" s="157" t="str">
        <f t="shared" si="42"/>
        <v>月</v>
      </c>
      <c r="BP40" s="157" t="str">
        <f t="shared" si="42"/>
        <v>火</v>
      </c>
      <c r="BQ40" s="157" t="str">
        <f t="shared" si="42"/>
        <v>水</v>
      </c>
      <c r="BR40" s="157" t="str">
        <f t="shared" si="42"/>
        <v>木</v>
      </c>
      <c r="BS40" s="157" t="str">
        <f t="shared" si="42"/>
        <v>金</v>
      </c>
      <c r="BT40" s="157" t="str">
        <f t="shared" si="42"/>
        <v>土</v>
      </c>
      <c r="BU40" s="157" t="str">
        <f t="shared" si="42"/>
        <v>日</v>
      </c>
      <c r="BV40" s="157" t="str">
        <f t="shared" si="42"/>
        <v>月</v>
      </c>
      <c r="BW40" s="157" t="str">
        <f t="shared" si="42"/>
        <v>火</v>
      </c>
      <c r="BX40" s="157" t="str">
        <f t="shared" si="42"/>
        <v>水</v>
      </c>
      <c r="BY40" s="157" t="str">
        <f t="shared" si="42"/>
        <v>木</v>
      </c>
      <c r="BZ40" s="157" t="str">
        <f t="shared" ref="BZ40:EK40" si="43">VLOOKUP(BZ2,week,2,FALSE)</f>
        <v>金</v>
      </c>
      <c r="CA40" s="157" t="str">
        <f t="shared" si="43"/>
        <v>土</v>
      </c>
      <c r="CB40" s="157" t="str">
        <f t="shared" si="43"/>
        <v>日</v>
      </c>
      <c r="CC40" s="157" t="str">
        <f t="shared" si="43"/>
        <v>月</v>
      </c>
      <c r="CD40" s="157" t="str">
        <f t="shared" si="43"/>
        <v>火</v>
      </c>
      <c r="CE40" s="157" t="str">
        <f t="shared" si="43"/>
        <v>水</v>
      </c>
      <c r="CF40" s="157" t="str">
        <f t="shared" si="43"/>
        <v>木</v>
      </c>
      <c r="CG40" s="157" t="str">
        <f t="shared" si="43"/>
        <v>金</v>
      </c>
      <c r="CH40" s="157" t="str">
        <f t="shared" si="43"/>
        <v>土</v>
      </c>
      <c r="CI40" s="157" t="str">
        <f t="shared" si="43"/>
        <v>日</v>
      </c>
      <c r="CJ40" s="157" t="str">
        <f t="shared" si="43"/>
        <v>月</v>
      </c>
      <c r="CK40" s="157" t="str">
        <f t="shared" si="43"/>
        <v>火</v>
      </c>
      <c r="CL40" s="157" t="str">
        <f t="shared" si="43"/>
        <v>水</v>
      </c>
      <c r="CM40" s="157" t="str">
        <f t="shared" si="43"/>
        <v>木</v>
      </c>
      <c r="CN40" s="157" t="str">
        <f t="shared" si="43"/>
        <v>金</v>
      </c>
      <c r="CO40" s="157" t="str">
        <f t="shared" si="43"/>
        <v>土</v>
      </c>
      <c r="CP40" s="157" t="str">
        <f t="shared" si="43"/>
        <v>日</v>
      </c>
      <c r="CQ40" s="157" t="str">
        <f t="shared" si="43"/>
        <v>月</v>
      </c>
      <c r="CR40" s="157" t="str">
        <f t="shared" si="43"/>
        <v>火</v>
      </c>
      <c r="CS40" s="157" t="str">
        <f t="shared" si="43"/>
        <v>水</v>
      </c>
      <c r="CT40" s="157" t="str">
        <f t="shared" si="43"/>
        <v>木</v>
      </c>
      <c r="CU40" s="157" t="str">
        <f t="shared" si="43"/>
        <v>金</v>
      </c>
      <c r="CV40" s="157" t="str">
        <f t="shared" si="43"/>
        <v>土</v>
      </c>
      <c r="CW40" s="157" t="str">
        <f t="shared" si="43"/>
        <v>日</v>
      </c>
      <c r="CX40" s="157" t="str">
        <f t="shared" si="43"/>
        <v>月</v>
      </c>
      <c r="CY40" s="157" t="str">
        <f t="shared" si="43"/>
        <v>火</v>
      </c>
      <c r="CZ40" s="157" t="str">
        <f t="shared" si="43"/>
        <v>水</v>
      </c>
      <c r="DA40" s="157" t="str">
        <f t="shared" si="43"/>
        <v>木</v>
      </c>
      <c r="DB40" s="157" t="str">
        <f t="shared" si="43"/>
        <v>金</v>
      </c>
      <c r="DC40" s="157" t="str">
        <f t="shared" si="43"/>
        <v>土</v>
      </c>
      <c r="DD40" s="157" t="str">
        <f t="shared" si="43"/>
        <v>日</v>
      </c>
      <c r="DE40" s="157" t="str">
        <f t="shared" si="43"/>
        <v>月</v>
      </c>
      <c r="DF40" s="157" t="str">
        <f t="shared" si="43"/>
        <v>火</v>
      </c>
      <c r="DG40" s="157" t="str">
        <f t="shared" si="43"/>
        <v>水</v>
      </c>
      <c r="DH40" s="157" t="str">
        <f t="shared" si="43"/>
        <v>木</v>
      </c>
      <c r="DI40" s="157" t="str">
        <f t="shared" si="43"/>
        <v>金</v>
      </c>
      <c r="DJ40" s="157" t="str">
        <f t="shared" si="43"/>
        <v>土</v>
      </c>
      <c r="DK40" s="157" t="str">
        <f t="shared" si="43"/>
        <v>日</v>
      </c>
      <c r="DL40" s="157" t="str">
        <f t="shared" si="43"/>
        <v>月</v>
      </c>
      <c r="DM40" s="157" t="str">
        <f t="shared" si="43"/>
        <v>火</v>
      </c>
      <c r="DN40" s="157" t="str">
        <f t="shared" si="43"/>
        <v>水</v>
      </c>
      <c r="DO40" s="157" t="str">
        <f t="shared" si="43"/>
        <v>木</v>
      </c>
      <c r="DP40" s="157" t="str">
        <f t="shared" si="43"/>
        <v>金</v>
      </c>
      <c r="DQ40" s="157" t="str">
        <f t="shared" si="43"/>
        <v>土</v>
      </c>
      <c r="DR40" s="157" t="str">
        <f t="shared" si="43"/>
        <v>日</v>
      </c>
      <c r="DS40" s="157" t="str">
        <f t="shared" si="43"/>
        <v>月</v>
      </c>
      <c r="DT40" s="157" t="str">
        <f t="shared" si="43"/>
        <v>火</v>
      </c>
      <c r="DU40" s="157" t="str">
        <f t="shared" si="43"/>
        <v>水</v>
      </c>
      <c r="DV40" s="157" t="str">
        <f t="shared" si="43"/>
        <v>木</v>
      </c>
      <c r="DW40" s="157" t="str">
        <f t="shared" si="43"/>
        <v>金</v>
      </c>
      <c r="DX40" s="157" t="str">
        <f t="shared" si="43"/>
        <v>土</v>
      </c>
      <c r="DY40" s="157" t="str">
        <f t="shared" si="43"/>
        <v>日</v>
      </c>
      <c r="DZ40" s="157" t="str">
        <f t="shared" si="43"/>
        <v>月</v>
      </c>
      <c r="EA40" s="157" t="str">
        <f t="shared" si="43"/>
        <v>火</v>
      </c>
      <c r="EB40" s="157" t="str">
        <f t="shared" si="43"/>
        <v>水</v>
      </c>
      <c r="EC40" s="157" t="str">
        <f t="shared" si="43"/>
        <v>木</v>
      </c>
      <c r="ED40" s="157" t="str">
        <f t="shared" si="43"/>
        <v>金</v>
      </c>
      <c r="EE40" s="157" t="str">
        <f t="shared" si="43"/>
        <v>土</v>
      </c>
      <c r="EF40" s="157" t="str">
        <f t="shared" si="43"/>
        <v>日</v>
      </c>
      <c r="EG40" s="157" t="str">
        <f t="shared" si="43"/>
        <v>月</v>
      </c>
      <c r="EH40" s="157" t="str">
        <f t="shared" si="43"/>
        <v>火</v>
      </c>
      <c r="EI40" s="157" t="str">
        <f t="shared" si="43"/>
        <v>水</v>
      </c>
      <c r="EJ40" s="157" t="str">
        <f t="shared" si="43"/>
        <v>木</v>
      </c>
      <c r="EK40" s="157" t="str">
        <f t="shared" si="43"/>
        <v>金</v>
      </c>
      <c r="EL40" s="157" t="str">
        <f t="shared" ref="EL40:GM40" si="44">VLOOKUP(EL2,week,2,FALSE)</f>
        <v>土</v>
      </c>
      <c r="EM40" s="157" t="str">
        <f t="shared" si="44"/>
        <v>日</v>
      </c>
      <c r="EN40" s="157" t="str">
        <f t="shared" si="44"/>
        <v>月</v>
      </c>
      <c r="EO40" s="157" t="str">
        <f t="shared" si="44"/>
        <v>火</v>
      </c>
      <c r="EP40" s="157" t="str">
        <f t="shared" si="44"/>
        <v>水</v>
      </c>
      <c r="EQ40" s="157" t="str">
        <f t="shared" si="44"/>
        <v>木</v>
      </c>
      <c r="ER40" s="157" t="str">
        <f t="shared" si="44"/>
        <v>金</v>
      </c>
      <c r="ES40" s="157" t="str">
        <f t="shared" si="44"/>
        <v>土</v>
      </c>
      <c r="ET40" s="157" t="str">
        <f t="shared" si="44"/>
        <v>日</v>
      </c>
      <c r="EU40" s="157" t="str">
        <f t="shared" si="44"/>
        <v>月</v>
      </c>
      <c r="EV40" s="157" t="str">
        <f t="shared" si="44"/>
        <v>火</v>
      </c>
      <c r="EW40" s="157" t="str">
        <f t="shared" si="44"/>
        <v>水</v>
      </c>
      <c r="EX40" s="157" t="str">
        <f t="shared" si="44"/>
        <v>木</v>
      </c>
      <c r="EY40" s="157" t="str">
        <f t="shared" si="44"/>
        <v>金</v>
      </c>
      <c r="EZ40" s="157" t="str">
        <f t="shared" si="44"/>
        <v>土</v>
      </c>
      <c r="FA40" s="157" t="str">
        <f t="shared" si="44"/>
        <v>日</v>
      </c>
      <c r="FB40" s="157" t="str">
        <f t="shared" si="44"/>
        <v>月</v>
      </c>
      <c r="FC40" s="157" t="str">
        <f t="shared" si="44"/>
        <v>火</v>
      </c>
      <c r="FD40" s="157" t="str">
        <f t="shared" si="44"/>
        <v>水</v>
      </c>
      <c r="FE40" s="157" t="str">
        <f t="shared" si="44"/>
        <v>木</v>
      </c>
      <c r="FF40" s="157" t="str">
        <f t="shared" si="44"/>
        <v>金</v>
      </c>
      <c r="FG40" s="157" t="str">
        <f t="shared" si="44"/>
        <v>土</v>
      </c>
      <c r="FH40" s="157" t="str">
        <f t="shared" si="44"/>
        <v>日</v>
      </c>
      <c r="FI40" s="157" t="str">
        <f t="shared" si="44"/>
        <v>月</v>
      </c>
      <c r="FJ40" s="157" t="str">
        <f t="shared" si="44"/>
        <v>火</v>
      </c>
      <c r="FK40" s="157" t="str">
        <f t="shared" si="44"/>
        <v>水</v>
      </c>
      <c r="FL40" s="157" t="str">
        <f t="shared" si="44"/>
        <v>木</v>
      </c>
      <c r="FM40" s="157" t="str">
        <f t="shared" si="44"/>
        <v>金</v>
      </c>
      <c r="FN40" s="157" t="str">
        <f t="shared" si="44"/>
        <v>土</v>
      </c>
      <c r="FO40" s="157" t="str">
        <f t="shared" si="44"/>
        <v>日</v>
      </c>
      <c r="FP40" s="157" t="str">
        <f t="shared" si="44"/>
        <v>月</v>
      </c>
      <c r="FQ40" s="157" t="str">
        <f t="shared" si="44"/>
        <v>火</v>
      </c>
      <c r="FR40" s="157" t="str">
        <f t="shared" si="44"/>
        <v>水</v>
      </c>
      <c r="FS40" s="157" t="str">
        <f t="shared" si="44"/>
        <v>木</v>
      </c>
      <c r="FT40" s="157" t="str">
        <f t="shared" si="44"/>
        <v>金</v>
      </c>
      <c r="FU40" s="157" t="str">
        <f t="shared" si="44"/>
        <v>土</v>
      </c>
      <c r="FV40" s="157" t="str">
        <f t="shared" si="44"/>
        <v>日</v>
      </c>
      <c r="FW40" s="157" t="str">
        <f t="shared" si="44"/>
        <v>月</v>
      </c>
      <c r="FX40" s="157" t="str">
        <f t="shared" si="44"/>
        <v>火</v>
      </c>
      <c r="FY40" s="157" t="str">
        <f t="shared" si="44"/>
        <v>水</v>
      </c>
      <c r="FZ40" s="157" t="str">
        <f t="shared" si="44"/>
        <v>木</v>
      </c>
      <c r="GA40" s="157" t="str">
        <f t="shared" si="44"/>
        <v>金</v>
      </c>
      <c r="GB40" s="157" t="str">
        <f t="shared" si="44"/>
        <v>土</v>
      </c>
      <c r="GC40" s="157" t="str">
        <f t="shared" si="44"/>
        <v>日</v>
      </c>
      <c r="GD40" s="157" t="str">
        <f t="shared" si="44"/>
        <v>月</v>
      </c>
      <c r="GE40" s="157" t="str">
        <f t="shared" si="44"/>
        <v>火</v>
      </c>
      <c r="GF40" s="157" t="str">
        <f t="shared" si="44"/>
        <v>水</v>
      </c>
      <c r="GG40" s="157" t="str">
        <f t="shared" si="44"/>
        <v>木</v>
      </c>
      <c r="GH40" s="157" t="str">
        <f t="shared" si="44"/>
        <v>金</v>
      </c>
      <c r="GI40" s="157" t="str">
        <f t="shared" si="44"/>
        <v>土</v>
      </c>
      <c r="GJ40" s="157" t="str">
        <f t="shared" si="44"/>
        <v>日</v>
      </c>
      <c r="GK40" s="157" t="str">
        <f t="shared" si="44"/>
        <v>月</v>
      </c>
      <c r="GL40" s="157" t="str">
        <f t="shared" si="44"/>
        <v>火</v>
      </c>
      <c r="GM40" s="157" t="str">
        <f t="shared" si="44"/>
        <v>水</v>
      </c>
      <c r="GN40" s="157" t="str">
        <f t="shared" ref="GN40:HS40" si="45">VLOOKUP(GN2,week,2,FALSE)</f>
        <v>木</v>
      </c>
      <c r="GO40" s="157" t="str">
        <f t="shared" si="45"/>
        <v>金</v>
      </c>
      <c r="GP40" s="157" t="str">
        <f t="shared" si="45"/>
        <v>土</v>
      </c>
      <c r="GQ40" s="157" t="str">
        <f t="shared" si="45"/>
        <v>日</v>
      </c>
      <c r="GR40" s="157" t="str">
        <f t="shared" si="45"/>
        <v>月</v>
      </c>
      <c r="GS40" s="157" t="str">
        <f t="shared" si="45"/>
        <v>火</v>
      </c>
      <c r="GT40" s="157" t="str">
        <f t="shared" si="45"/>
        <v>水</v>
      </c>
      <c r="GU40" s="157" t="str">
        <f t="shared" si="45"/>
        <v>木</v>
      </c>
      <c r="GV40" s="157" t="str">
        <f t="shared" si="45"/>
        <v>金</v>
      </c>
      <c r="GW40" s="157" t="str">
        <f t="shared" si="45"/>
        <v>土</v>
      </c>
      <c r="GX40" s="157" t="str">
        <f t="shared" si="45"/>
        <v>日</v>
      </c>
      <c r="GY40" s="157" t="str">
        <f t="shared" si="45"/>
        <v>月</v>
      </c>
      <c r="GZ40" s="157" t="str">
        <f t="shared" si="45"/>
        <v>火</v>
      </c>
      <c r="HA40" s="157" t="str">
        <f t="shared" si="45"/>
        <v>水</v>
      </c>
      <c r="HB40" s="157" t="str">
        <f t="shared" si="45"/>
        <v>木</v>
      </c>
      <c r="HC40" s="157" t="str">
        <f t="shared" si="45"/>
        <v>金</v>
      </c>
      <c r="HD40" s="157" t="str">
        <f t="shared" si="45"/>
        <v>土</v>
      </c>
      <c r="HE40" s="157" t="str">
        <f t="shared" si="45"/>
        <v>日</v>
      </c>
      <c r="HF40" s="157" t="str">
        <f t="shared" si="45"/>
        <v>月</v>
      </c>
      <c r="HG40" s="157" t="str">
        <f t="shared" si="45"/>
        <v>火</v>
      </c>
      <c r="HH40" s="157" t="str">
        <f t="shared" si="45"/>
        <v>水</v>
      </c>
      <c r="HI40" s="157" t="str">
        <f t="shared" si="45"/>
        <v>木</v>
      </c>
      <c r="HJ40" s="157" t="str">
        <f t="shared" si="45"/>
        <v>金</v>
      </c>
      <c r="HK40" s="157" t="str">
        <f t="shared" si="45"/>
        <v>土</v>
      </c>
      <c r="HL40" s="157" t="str">
        <f t="shared" si="45"/>
        <v>日</v>
      </c>
      <c r="HM40" s="157" t="str">
        <f t="shared" si="45"/>
        <v>月</v>
      </c>
      <c r="HN40" s="157" t="str">
        <f t="shared" si="45"/>
        <v>火</v>
      </c>
      <c r="HO40" s="157" t="str">
        <f t="shared" si="45"/>
        <v>水</v>
      </c>
      <c r="HP40" s="157" t="str">
        <f t="shared" si="45"/>
        <v>木</v>
      </c>
      <c r="HQ40" s="157" t="str">
        <f t="shared" si="45"/>
        <v>金</v>
      </c>
      <c r="HR40" s="157" t="str">
        <f t="shared" si="45"/>
        <v>土</v>
      </c>
      <c r="HS40" s="157" t="str">
        <f t="shared" si="45"/>
        <v>日</v>
      </c>
      <c r="HT40" s="157" t="str">
        <f t="shared" ref="HT40:IY40" si="46">VLOOKUP(HT2,week,2,FALSE)</f>
        <v>月</v>
      </c>
      <c r="HU40" s="157" t="str">
        <f t="shared" si="46"/>
        <v>火</v>
      </c>
      <c r="HV40" s="157" t="str">
        <f t="shared" si="46"/>
        <v>水</v>
      </c>
      <c r="HW40" s="157" t="str">
        <f t="shared" si="46"/>
        <v>木</v>
      </c>
      <c r="HX40" s="157" t="str">
        <f t="shared" si="46"/>
        <v>金</v>
      </c>
      <c r="HY40" s="157" t="str">
        <f t="shared" si="46"/>
        <v>土</v>
      </c>
      <c r="HZ40" s="157" t="str">
        <f t="shared" si="46"/>
        <v>日</v>
      </c>
      <c r="IA40" s="157" t="str">
        <f t="shared" si="46"/>
        <v>月</v>
      </c>
      <c r="IB40" s="157" t="str">
        <f t="shared" si="46"/>
        <v>火</v>
      </c>
      <c r="IC40" s="157" t="str">
        <f t="shared" si="46"/>
        <v>水</v>
      </c>
      <c r="ID40" s="157" t="str">
        <f t="shared" si="46"/>
        <v>木</v>
      </c>
      <c r="IE40" s="157" t="str">
        <f t="shared" si="46"/>
        <v>金</v>
      </c>
      <c r="IF40" s="157" t="str">
        <f t="shared" si="46"/>
        <v>土</v>
      </c>
      <c r="IG40" s="157" t="str">
        <f t="shared" si="46"/>
        <v>日</v>
      </c>
      <c r="IH40" s="157" t="str">
        <f t="shared" si="46"/>
        <v>月</v>
      </c>
      <c r="II40" s="157" t="str">
        <f t="shared" si="46"/>
        <v>火</v>
      </c>
      <c r="IJ40" s="157" t="str">
        <f t="shared" si="46"/>
        <v>水</v>
      </c>
      <c r="IK40" s="157" t="str">
        <f t="shared" si="46"/>
        <v>木</v>
      </c>
      <c r="IL40" s="157" t="str">
        <f t="shared" si="46"/>
        <v>金</v>
      </c>
      <c r="IM40" s="157" t="str">
        <f t="shared" si="46"/>
        <v>土</v>
      </c>
      <c r="IN40" s="157" t="str">
        <f t="shared" si="46"/>
        <v>日</v>
      </c>
      <c r="IO40" s="157" t="str">
        <f t="shared" si="46"/>
        <v>月</v>
      </c>
      <c r="IP40" s="157" t="str">
        <f t="shared" si="46"/>
        <v>火</v>
      </c>
      <c r="IQ40" s="157" t="str">
        <f t="shared" si="46"/>
        <v>水</v>
      </c>
      <c r="IR40" s="157" t="str">
        <f t="shared" si="46"/>
        <v>木</v>
      </c>
      <c r="IS40" s="157" t="str">
        <f t="shared" si="46"/>
        <v>金</v>
      </c>
      <c r="IT40" s="157" t="str">
        <f t="shared" si="46"/>
        <v>土</v>
      </c>
      <c r="IU40" s="157" t="str">
        <f t="shared" si="46"/>
        <v>日</v>
      </c>
      <c r="IV40" s="157" t="str">
        <f t="shared" si="46"/>
        <v>月</v>
      </c>
      <c r="IW40" s="157" t="str">
        <f t="shared" si="46"/>
        <v>火</v>
      </c>
      <c r="IX40" s="157" t="str">
        <f t="shared" si="46"/>
        <v>水</v>
      </c>
      <c r="IY40" s="157" t="str">
        <f t="shared" si="46"/>
        <v>木</v>
      </c>
      <c r="IZ40" s="157" t="str">
        <f t="shared" ref="IZ40:KB40" si="47">VLOOKUP(IZ2,week,2,FALSE)</f>
        <v>金</v>
      </c>
      <c r="JA40" s="157" t="str">
        <f t="shared" si="47"/>
        <v>土</v>
      </c>
      <c r="JB40" s="157" t="str">
        <f t="shared" si="47"/>
        <v>日</v>
      </c>
      <c r="JC40" s="157" t="str">
        <f t="shared" si="47"/>
        <v>月</v>
      </c>
      <c r="JD40" s="157" t="str">
        <f t="shared" si="47"/>
        <v>火</v>
      </c>
      <c r="JE40" s="157" t="str">
        <f t="shared" si="47"/>
        <v>水</v>
      </c>
      <c r="JF40" s="157" t="str">
        <f t="shared" si="47"/>
        <v>木</v>
      </c>
      <c r="JG40" s="157" t="str">
        <f t="shared" si="47"/>
        <v>金</v>
      </c>
      <c r="JH40" s="157" t="str">
        <f t="shared" si="47"/>
        <v>土</v>
      </c>
      <c r="JI40" s="157" t="str">
        <f t="shared" si="47"/>
        <v>日</v>
      </c>
      <c r="JJ40" s="157" t="str">
        <f t="shared" si="47"/>
        <v>月</v>
      </c>
      <c r="JK40" s="157" t="str">
        <f t="shared" si="47"/>
        <v>火</v>
      </c>
      <c r="JL40" s="157" t="str">
        <f t="shared" si="47"/>
        <v>水</v>
      </c>
      <c r="JM40" s="157" t="str">
        <f t="shared" si="47"/>
        <v>木</v>
      </c>
      <c r="JN40" s="157" t="str">
        <f t="shared" si="47"/>
        <v>金</v>
      </c>
      <c r="JO40" s="157" t="str">
        <f t="shared" si="47"/>
        <v>土</v>
      </c>
      <c r="JP40" s="157" t="str">
        <f t="shared" si="47"/>
        <v>日</v>
      </c>
      <c r="JQ40" s="157" t="str">
        <f t="shared" si="47"/>
        <v>月</v>
      </c>
      <c r="JR40" s="157" t="str">
        <f t="shared" si="47"/>
        <v>火</v>
      </c>
      <c r="JS40" s="157" t="str">
        <f t="shared" si="47"/>
        <v>水</v>
      </c>
      <c r="JT40" s="157" t="str">
        <f t="shared" si="47"/>
        <v>木</v>
      </c>
      <c r="JU40" s="157" t="str">
        <f t="shared" si="47"/>
        <v>金</v>
      </c>
      <c r="JV40" s="157" t="str">
        <f t="shared" si="47"/>
        <v>土</v>
      </c>
      <c r="JW40" s="157" t="str">
        <f t="shared" si="47"/>
        <v>日</v>
      </c>
      <c r="JX40" s="157" t="str">
        <f t="shared" si="47"/>
        <v>月</v>
      </c>
      <c r="JY40" s="157" t="str">
        <f t="shared" si="47"/>
        <v>火</v>
      </c>
      <c r="JZ40" s="157" t="str">
        <f t="shared" si="47"/>
        <v>水</v>
      </c>
      <c r="KA40" s="157" t="str">
        <f t="shared" si="47"/>
        <v>木</v>
      </c>
      <c r="KB40" s="157" t="str">
        <f t="shared" si="47"/>
        <v>金</v>
      </c>
    </row>
    <row r="41" spans="1:289" s="146" customFormat="1" ht="22.5" customHeight="1" thickBot="1">
      <c r="A41" s="135"/>
      <c r="B41" s="136"/>
      <c r="C41" s="136"/>
      <c r="D41" s="137"/>
      <c r="E41" s="138"/>
      <c r="F41" s="138"/>
      <c r="G41" s="138"/>
      <c r="H41" s="139"/>
      <c r="I41" s="140"/>
      <c r="J41" s="141"/>
      <c r="K41" s="142"/>
      <c r="L41" s="143" t="s">
        <v>19</v>
      </c>
      <c r="M41" s="144"/>
      <c r="N41" s="145">
        <f>COUNTIF(N42:N79,$G$37)*$H$37+COUNTIF(N42:N79,$G$38)*$H$38+COUNTIF(N42:N79,$G$39)*$H$38/2</f>
        <v>0</v>
      </c>
      <c r="O41" s="145">
        <f>COUNTIF(O42:O79,$G$37)*$H$37+COUNTIF(O42:O79,$G$38)*$H$38+COUNTIF(O42:O79,$G$39)*$H$38/2</f>
        <v>0</v>
      </c>
      <c r="P41" s="145">
        <f>COUNTIF(P42:P79,$G$37)*$H$37+COUNTIF(P42:P79,$G$38)*$H$38+COUNTIF(P42:P79,$G$39)*$H$38/2</f>
        <v>0</v>
      </c>
      <c r="Q41" s="145">
        <f>COUNTIF(Q42:Q79,$G$37)*$H$37+COUNTIF(Q42:Q79,$G$38)*$H$38+COUNTIF(Q42:Q79,$G$39)*$H$38/2</f>
        <v>0</v>
      </c>
      <c r="R41" s="145">
        <f>COUNTIF(R42:R79,$G$37)*$H$37+COUNTIF(R42:R79,$G$38)*$H$38+COUNTIF(R42:R79,$G$39)*$H$38/2</f>
        <v>0</v>
      </c>
      <c r="S41" s="145">
        <f>COUNTIF(S42:S79,$G$37)*$H$37+COUNTIF(S42:S79,$G$38)*$H$38+COUNTIF(S42:S79,$G$39)*$H$38/2</f>
        <v>0</v>
      </c>
      <c r="T41" s="145">
        <f>COUNTIF(T42:T79,$G$37)*$H$37+COUNTIF(T42:T79,$G$38)*$H$38+COUNTIF(T42:T79,$G$39)*$H$38/2</f>
        <v>0</v>
      </c>
      <c r="U41" s="145">
        <f>COUNTIF(U42:U79,$G$37)*$H$37+COUNTIF(U42:U79,$G$38)*$H$38+COUNTIF(U42:U79,$G$39)*$H$38/2</f>
        <v>0</v>
      </c>
      <c r="V41" s="145">
        <f>COUNTIF(V42:V79,$G$37)*$H$37+COUNTIF(V42:V79,$G$38)*$H$38+COUNTIF(V42:V79,$G$39)*$H$38/2</f>
        <v>0</v>
      </c>
      <c r="W41" s="145">
        <f>COUNTIF(W42:W79,$G$37)*$H$37+COUNTIF(W42:W79,$G$38)*$H$38+COUNTIF(W42:W79,$G$39)*$H$38/2</f>
        <v>0</v>
      </c>
      <c r="X41" s="145">
        <f>COUNTIF(X42:X79,$G$37)*$H$37+COUNTIF(X42:X79,$G$38)*$H$38+COUNTIF(X42:X79,$G$39)*$H$38/2</f>
        <v>0</v>
      </c>
      <c r="Y41" s="145">
        <f>COUNTIF(Y42:Y79,$G$37)*$H$37+COUNTIF(Y42:Y79,$G$38)*$H$38+COUNTIF(Y42:Y79,$G$39)*$H$38/2</f>
        <v>0</v>
      </c>
      <c r="Z41" s="145">
        <f>COUNTIF(Z42:Z79,$G$37)*$H$37+COUNTIF(Z42:Z79,$G$38)*$H$38+COUNTIF(Z42:Z79,$G$39)*$H$38/2</f>
        <v>0</v>
      </c>
      <c r="AA41" s="145">
        <f>COUNTIF(AA42:AA79,$G$37)*$H$37+COUNTIF(AA42:AA79,$G$38)*$H$38+COUNTIF(AA42:AA79,$G$39)*$H$38/2</f>
        <v>0</v>
      </c>
      <c r="AB41" s="145">
        <f>COUNTIF(AB42:AB79,$G$37)*$H$37+COUNTIF(AB42:AB79,$G$38)*$H$38+COUNTIF(AB42:AB79,$G$39)*$H$38/2</f>
        <v>0</v>
      </c>
      <c r="AC41" s="145">
        <f>COUNTIF(AC42:AC79,$G$37)*$H$37+COUNTIF(AC42:AC79,$G$38)*$H$38+COUNTIF(AC42:AC79,$G$39)*$H$38/2</f>
        <v>0</v>
      </c>
      <c r="AD41" s="145">
        <f>COUNTIF(AD42:AD79,$G$37)*$H$37+COUNTIF(AD42:AD79,$G$38)*$H$38+COUNTIF(AD42:AD79,$G$39)*$H$38/2</f>
        <v>0</v>
      </c>
      <c r="AE41" s="145">
        <f>COUNTIF(AE42:AE79,$G$37)*$H$37+COUNTIF(AE42:AE79,$G$38)*$H$38+COUNTIF(AE42:AE79,$G$39)*$H$38/2</f>
        <v>0</v>
      </c>
      <c r="AF41" s="145">
        <f>COUNTIF(AF42:AF79,$G$37)*$H$37+COUNTIF(AF42:AF79,$G$38)*$H$38+COUNTIF(AF42:AF79,$G$39)*$H$38/2</f>
        <v>0</v>
      </c>
      <c r="AG41" s="145">
        <f>COUNTIF(AG42:AG79,$G$37)*$H$37+COUNTIF(AG42:AG79,$G$38)*$H$38+COUNTIF(AG42:AG79,$G$39)*$H$38/2</f>
        <v>0</v>
      </c>
      <c r="AH41" s="145">
        <f>COUNTIF(AH42:AH79,$G$37)*$H$37+COUNTIF(AH42:AH79,$G$38)*$H$38+COUNTIF(AH42:AH79,$G$39)*$H$38/2</f>
        <v>0</v>
      </c>
      <c r="AI41" s="145">
        <f>COUNTIF(AI42:AI79,$G$37)*$H$37+COUNTIF(AI42:AI79,$G$38)*$H$38+COUNTIF(AI42:AI79,$G$39)*$H$38/2</f>
        <v>0</v>
      </c>
      <c r="AJ41" s="145">
        <f>COUNTIF(AJ42:AJ79,$G$37)*$H$37+COUNTIF(AJ42:AJ79,$G$38)*$H$38+COUNTIF(AJ42:AJ79,$G$39)*$H$38/2</f>
        <v>0</v>
      </c>
      <c r="AK41" s="145">
        <f>COUNTIF(AK42:AK79,$G$37)*$H$37+COUNTIF(AK42:AK79,$G$38)*$H$38+COUNTIF(AK42:AK79,$G$39)*$H$38/2</f>
        <v>0</v>
      </c>
      <c r="AL41" s="145">
        <f>COUNTIF(AL42:AL79,$G$37)*$H$37+COUNTIF(AL42:AL79,$G$38)*$H$38+COUNTIF(AL42:AL79,$G$39)*$H$38/2</f>
        <v>0</v>
      </c>
      <c r="AM41" s="145">
        <f>COUNTIF(AM42:AM79,$G$37)*$H$37+COUNTIF(AM42:AM79,$G$38)*$H$38+COUNTIF(AM42:AM79,$G$39)*$H$38/2</f>
        <v>0</v>
      </c>
      <c r="AN41" s="145">
        <f>COUNTIF(AN42:AN79,$G$37)*$H$37+COUNTIF(AN42:AN79,$G$38)*$H$38+COUNTIF(AN42:AN79,$G$39)*$H$38/2</f>
        <v>0</v>
      </c>
      <c r="AO41" s="145">
        <f>COUNTIF(AO42:AO79,$G$37)*$H$37+COUNTIF(AO42:AO79,$G$38)*$H$38+COUNTIF(AO42:AO79,$G$39)*$H$38/2</f>
        <v>0</v>
      </c>
      <c r="AP41" s="145">
        <f>COUNTIF(AP42:AP79,$G$37)*$H$37+COUNTIF(AP42:AP79,$G$38)*$H$38+COUNTIF(AP42:AP79,$G$39)*$H$38/2</f>
        <v>0</v>
      </c>
      <c r="AQ41" s="145">
        <f>COUNTIF(AQ42:AQ79,$G$37)*$H$37+COUNTIF(AQ42:AQ79,$G$38)*$H$38+COUNTIF(AQ42:AQ79,$G$39)*$H$38/2</f>
        <v>0</v>
      </c>
      <c r="AR41" s="145">
        <f>COUNTIF(AR42:AR79,$G$37)*$H$37+COUNTIF(AR42:AR79,$G$38)*$H$38+COUNTIF(AR42:AR79,$G$39)*$H$38/2</f>
        <v>0</v>
      </c>
      <c r="AS41" s="145">
        <f>COUNTIF(AS42:AS79,$G$37)*$H$37+COUNTIF(AS42:AS79,$G$38)*$H$38+COUNTIF(AS42:AS79,$G$39)*$H$38/2</f>
        <v>0</v>
      </c>
      <c r="AT41" s="145">
        <f>COUNTIF(AT42:AT79,$G$37)*$H$37+COUNTIF(AT42:AT79,$G$38)*$H$38+COUNTIF(AT42:AT79,$G$39)*$H$38/2</f>
        <v>0</v>
      </c>
      <c r="AU41" s="145">
        <f>COUNTIF(AU42:AU79,$G$37)*$H$37+COUNTIF(AU42:AU79,$G$38)*$H$38+COUNTIF(AU42:AU79,$G$39)*$H$38/2</f>
        <v>0</v>
      </c>
      <c r="AV41" s="145">
        <f>COUNTIF(AV42:AV79,$G$37)*$H$37+COUNTIF(AV42:AV79,$G$38)*$H$38+COUNTIF(AV42:AV79,$G$39)*$H$38/2</f>
        <v>0</v>
      </c>
      <c r="AW41" s="145">
        <f>COUNTIF(AW42:AW79,$G$37)*$H$37+COUNTIF(AW42:AW79,$G$38)*$H$38+COUNTIF(AW42:AW79,$G$39)*$H$38/2</f>
        <v>0</v>
      </c>
      <c r="AX41" s="145">
        <f>COUNTIF(AX42:AX79,$G$37)*$H$37+COUNTIF(AX42:AX79,$G$38)*$H$38+COUNTIF(AX42:AX79,$G$39)*$H$38/2</f>
        <v>0</v>
      </c>
      <c r="AY41" s="145">
        <f>COUNTIF(AY42:AY79,$G$37)*$H$37+COUNTIF(AY42:AY79,$G$38)*$H$38+COUNTIF(AY42:AY79,$G$39)*$H$38/2</f>
        <v>0</v>
      </c>
      <c r="AZ41" s="145">
        <f>COUNTIF(AZ42:AZ79,$G$37)*$H$37+COUNTIF(AZ42:AZ79,$G$38)*$H$38+COUNTIF(AZ42:AZ79,$G$39)*$H$38/2</f>
        <v>0</v>
      </c>
      <c r="BA41" s="145">
        <f>COUNTIF(BA42:BA79,$G$37)*$H$37+COUNTIF(BA42:BA79,$G$38)*$H$38+COUNTIF(BA42:BA79,$G$39)*$H$38/2</f>
        <v>0</v>
      </c>
      <c r="BB41" s="145">
        <f>COUNTIF(BB42:BB79,$G$37)*$H$37+COUNTIF(BB42:BB79,$G$38)*$H$38+COUNTIF(BB42:BB79,$G$39)*$H$38/2</f>
        <v>0</v>
      </c>
      <c r="BC41" s="145">
        <f>COUNTIF(BC42:BC79,$G$37)*$H$37+COUNTIF(BC42:BC79,$G$38)*$H$38+COUNTIF(BC42:BC79,$G$39)*$H$38/2</f>
        <v>0</v>
      </c>
      <c r="BD41" s="145">
        <f>COUNTIF(BD42:BD79,$G$37)*$H$37+COUNTIF(BD42:BD79,$G$38)*$H$38+COUNTIF(BD42:BD79,$G$39)*$H$38/2</f>
        <v>0</v>
      </c>
      <c r="BE41" s="145">
        <f>COUNTIF(BE42:BE79,$G$37)*$H$37+COUNTIF(BE42:BE79,$G$38)*$H$38+COUNTIF(BE42:BE79,$G$39)*$H$38/2</f>
        <v>0</v>
      </c>
      <c r="BF41" s="145">
        <f>COUNTIF(BF42:BF79,$G$37)*$H$37+COUNTIF(BF42:BF79,$G$38)*$H$38+COUNTIF(BF42:BF79,$G$39)*$H$38/2</f>
        <v>0</v>
      </c>
      <c r="BG41" s="145">
        <f>COUNTIF(BG42:BG79,$G$37)*$H$37+COUNTIF(BG42:BG79,$G$38)*$H$38+COUNTIF(BG42:BG79,$G$39)*$H$38/2</f>
        <v>0</v>
      </c>
      <c r="BH41" s="145">
        <f>COUNTIF(BH42:BH79,$G$37)*$H$37+COUNTIF(BH42:BH79,$G$38)*$H$38+COUNTIF(BH42:BH79,$G$39)*$H$38/2</f>
        <v>0</v>
      </c>
      <c r="BI41" s="145">
        <f>COUNTIF(BI42:BI79,$G$37)*$H$37+COUNTIF(BI42:BI79,$G$38)*$H$38+COUNTIF(BI42:BI79,$G$39)*$H$38/2</f>
        <v>0</v>
      </c>
      <c r="BJ41" s="145">
        <f>COUNTIF(BJ42:BJ79,$G$37)*$H$37+COUNTIF(BJ42:BJ79,$G$38)*$H$38+COUNTIF(BJ42:BJ79,$G$39)*$H$38/2</f>
        <v>0</v>
      </c>
      <c r="BK41" s="145">
        <f>COUNTIF(BK42:BK79,$G$37)*$H$37+COUNTIF(BK42:BK79,$G$38)*$H$38+COUNTIF(BK42:BK79,$G$39)*$H$38/2</f>
        <v>0</v>
      </c>
      <c r="BL41" s="145">
        <f>COUNTIF(BL42:BL79,$G$37)*$H$37+COUNTIF(BL42:BL79,$G$38)*$H$38+COUNTIF(BL42:BL79,$G$39)*$H$38/2</f>
        <v>0</v>
      </c>
      <c r="BM41" s="145">
        <f>COUNTIF(BM42:BM79,$G$37)*$H$37+COUNTIF(BM42:BM79,$G$38)*$H$38+COUNTIF(BM42:BM79,$G$39)*$H$38/2</f>
        <v>0</v>
      </c>
      <c r="BN41" s="145">
        <f>COUNTIF(BN42:BN79,$G$37)*$H$37+COUNTIF(BN42:BN79,$G$38)*$H$38+COUNTIF(BN42:BN79,$G$39)*$H$38/2</f>
        <v>0</v>
      </c>
      <c r="BO41" s="145">
        <f>COUNTIF(BO42:BO79,$G$37)*$H$37+COUNTIF(BO42:BO79,$G$38)*$H$38+COUNTIF(BO42:BO79,$G$39)*$H$38/2</f>
        <v>0</v>
      </c>
      <c r="BP41" s="145">
        <f>COUNTIF(BP42:BP79,$G$37)*$H$37+COUNTIF(BP42:BP79,$G$38)*$H$38+COUNTIF(BP42:BP79,$G$39)*$H$38/2</f>
        <v>0</v>
      </c>
      <c r="BQ41" s="145">
        <f>COUNTIF(BQ42:BQ79,$G$37)*$H$37+COUNTIF(BQ42:BQ79,$G$38)*$H$38+COUNTIF(BQ42:BQ79,$G$39)*$H$38/2</f>
        <v>0</v>
      </c>
      <c r="BR41" s="145">
        <f>COUNTIF(BR42:BR79,$G$37)*$H$37+COUNTIF(BR42:BR79,$G$38)*$H$38+COUNTIF(BR42:BR79,$G$39)*$H$38/2</f>
        <v>0</v>
      </c>
      <c r="BS41" s="145">
        <f>COUNTIF(BS42:BS79,$G$37)*$H$37+COUNTIF(BS42:BS79,$G$38)*$H$38+COUNTIF(BS42:BS79,$G$39)*$H$38/2</f>
        <v>0</v>
      </c>
      <c r="BT41" s="145">
        <f>COUNTIF(BT42:BT79,$G$37)*$H$37+COUNTIF(BT42:BT79,$G$38)*$H$38+COUNTIF(BT42:BT79,$G$39)*$H$38/2</f>
        <v>0</v>
      </c>
      <c r="BU41" s="145">
        <f>COUNTIF(BU42:BU79,$G$37)*$H$37+COUNTIF(BU42:BU79,$G$38)*$H$38+COUNTIF(BU42:BU79,$G$39)*$H$38/2</f>
        <v>0</v>
      </c>
      <c r="BV41" s="145">
        <f>COUNTIF(BV42:BV79,$G$37)*$H$37+COUNTIF(BV42:BV79,$G$38)*$H$38+COUNTIF(BV42:BV79,$G$39)*$H$38/2</f>
        <v>0</v>
      </c>
      <c r="BW41" s="145">
        <f>COUNTIF(BW42:BW79,$G$37)*$H$37+COUNTIF(BW42:BW79,$G$38)*$H$38+COUNTIF(BW42:BW79,$G$39)*$H$38/2</f>
        <v>0</v>
      </c>
      <c r="BX41" s="145">
        <f>COUNTIF(BX42:BX79,$G$37)*$H$37+COUNTIF(BX42:BX79,$G$38)*$H$38+COUNTIF(BX42:BX79,$G$39)*$H$38/2</f>
        <v>0</v>
      </c>
      <c r="BY41" s="145">
        <f>COUNTIF(BY42:BY79,$G$37)*$H$37+COUNTIF(BY42:BY79,$G$38)*$H$38+COUNTIF(BY42:BY79,$G$39)*$H$38/2</f>
        <v>1</v>
      </c>
      <c r="BZ41" s="145">
        <f>COUNTIF(BZ42:BZ79,$G$37)*$H$37+COUNTIF(BZ42:BZ79,$G$38)*$H$38+COUNTIF(BZ42:BZ79,$G$39)*$H$38/2</f>
        <v>1</v>
      </c>
      <c r="CA41" s="145">
        <f>COUNTIF(CA42:CA79,$G$37)*$H$37+COUNTIF(CA42:CA79,$G$38)*$H$38+COUNTIF(CA42:CA79,$G$39)*$H$38/2</f>
        <v>1</v>
      </c>
      <c r="CB41" s="145">
        <f>COUNTIF(CB42:CB79,$G$37)*$H$37+COUNTIF(CB42:CB79,$G$38)*$H$38+COUNTIF(CB42:CB79,$G$39)*$H$38/2</f>
        <v>1</v>
      </c>
      <c r="CC41" s="145">
        <f>COUNTIF(CC42:CC79,$G$37)*$H$37+COUNTIF(CC42:CC79,$G$38)*$H$38+COUNTIF(CC42:CC79,$G$39)*$H$38/2</f>
        <v>1</v>
      </c>
      <c r="CD41" s="145">
        <f>COUNTIF(CD42:CD79,$G$37)*$H$37+COUNTIF(CD42:CD79,$G$38)*$H$38+COUNTIF(CD42:CD79,$G$39)*$H$38/2</f>
        <v>1</v>
      </c>
      <c r="CE41" s="145">
        <f>COUNTIF(CE42:CE79,$G$37)*$H$37+COUNTIF(CE42:CE79,$G$38)*$H$38+COUNTIF(CE42:CE79,$G$39)*$H$38/2</f>
        <v>1</v>
      </c>
      <c r="CF41" s="145">
        <f>COUNTIF(CF42:CF79,$G$37)*$H$37+COUNTIF(CF42:CF79,$G$38)*$H$38+COUNTIF(CF42:CF79,$G$39)*$H$38/2</f>
        <v>1</v>
      </c>
      <c r="CG41" s="145">
        <f>COUNTIF(CG42:CG79,$G$37)*$H$37+COUNTIF(CG42:CG79,$G$38)*$H$38+COUNTIF(CG42:CG79,$G$39)*$H$38/2</f>
        <v>1</v>
      </c>
      <c r="CH41" s="145">
        <f>COUNTIF(CH42:CH79,$G$37)*$H$37+COUNTIF(CH42:CH79,$G$38)*$H$38+COUNTIF(CH42:CH79,$G$39)*$H$38/2</f>
        <v>1</v>
      </c>
      <c r="CI41" s="145">
        <f>COUNTIF(CI42:CI79,$G$37)*$H$37+COUNTIF(CI42:CI79,$G$38)*$H$38+COUNTIF(CI42:CI79,$G$39)*$H$38/2</f>
        <v>1</v>
      </c>
      <c r="CJ41" s="145">
        <f>COUNTIF(CJ42:CJ79,$G$37)*$H$37+COUNTIF(CJ42:CJ79,$G$38)*$H$38+COUNTIF(CJ42:CJ79,$G$39)*$H$38/2</f>
        <v>3</v>
      </c>
      <c r="CK41" s="145">
        <f>COUNTIF(CK42:CK79,$G$37)*$H$37+COUNTIF(CK42:CK79,$G$38)*$H$38+COUNTIF(CK42:CK79,$G$39)*$H$38/2</f>
        <v>2</v>
      </c>
      <c r="CL41" s="145">
        <f>COUNTIF(CL42:CL79,$G$37)*$H$37+COUNTIF(CL42:CL79,$G$38)*$H$38+COUNTIF(CL42:CL79,$G$39)*$H$38/2</f>
        <v>2</v>
      </c>
      <c r="CM41" s="145">
        <f>COUNTIF(CM42:CM79,$G$37)*$H$37+COUNTIF(CM42:CM79,$G$38)*$H$38+COUNTIF(CM42:CM79,$G$39)*$H$38/2</f>
        <v>2</v>
      </c>
      <c r="CN41" s="145">
        <f>COUNTIF(CN42:CN79,$G$37)*$H$37+COUNTIF(CN42:CN79,$G$38)*$H$38+COUNTIF(CN42:CN79,$G$39)*$H$38/2</f>
        <v>2</v>
      </c>
      <c r="CO41" s="145">
        <f>COUNTIF(CO42:CO79,$G$37)*$H$37+COUNTIF(CO42:CO79,$G$38)*$H$38+COUNTIF(CO42:CO79,$G$39)*$H$38/2</f>
        <v>2</v>
      </c>
      <c r="CP41" s="145">
        <f>COUNTIF(CP42:CP79,$G$37)*$H$37+COUNTIF(CP42:CP79,$G$38)*$H$38+COUNTIF(CP42:CP79,$G$39)*$H$38/2</f>
        <v>2</v>
      </c>
      <c r="CQ41" s="145">
        <f>COUNTIF(CQ42:CQ79,$G$37)*$H$37+COUNTIF(CQ42:CQ79,$G$38)*$H$38+COUNTIF(CQ42:CQ79,$G$39)*$H$38/2</f>
        <v>2</v>
      </c>
      <c r="CR41" s="145">
        <f>COUNTIF(CR42:CR79,$G$37)*$H$37+COUNTIF(CR42:CR79,$G$38)*$H$38+COUNTIF(CR42:CR79,$G$39)*$H$38/2</f>
        <v>2</v>
      </c>
      <c r="CS41" s="145">
        <f>COUNTIF(CS42:CS79,$G$37)*$H$37+COUNTIF(CS42:CS79,$G$38)*$H$38+COUNTIF(CS42:CS79,$G$39)*$H$38/2</f>
        <v>2</v>
      </c>
      <c r="CT41" s="145">
        <f>COUNTIF(CT42:CT79,$G$37)*$H$37+COUNTIF(CT42:CT79,$G$38)*$H$38+COUNTIF(CT42:CT79,$G$39)*$H$38/2</f>
        <v>2</v>
      </c>
      <c r="CU41" s="145">
        <f>COUNTIF(CU42:CU79,$G$37)*$H$37+COUNTIF(CU42:CU79,$G$38)*$H$38+COUNTIF(CU42:CU79,$G$39)*$H$38/2</f>
        <v>2</v>
      </c>
      <c r="CV41" s="145">
        <f>COUNTIF(CV42:CV79,$G$37)*$H$37+COUNTIF(CV42:CV79,$G$38)*$H$38+COUNTIF(CV42:CV79,$G$39)*$H$38/2</f>
        <v>2</v>
      </c>
      <c r="CW41" s="145">
        <f>COUNTIF(CW42:CW79,$G$37)*$H$37+COUNTIF(CW42:CW79,$G$38)*$H$38+COUNTIF(CW42:CW79,$G$39)*$H$38/2</f>
        <v>2</v>
      </c>
      <c r="CX41" s="145">
        <f>COUNTIF(CX42:CX79,$G$37)*$H$37+COUNTIF(CX42:CX79,$G$38)*$H$38+COUNTIF(CX42:CX79,$G$39)*$H$38/2</f>
        <v>2</v>
      </c>
      <c r="CY41" s="145">
        <f>COUNTIF(CY42:CY79,$G$37)*$H$37+COUNTIF(CY42:CY79,$G$38)*$H$38+COUNTIF(CY42:CY79,$G$39)*$H$38/2</f>
        <v>4</v>
      </c>
      <c r="CZ41" s="145">
        <f>COUNTIF(CZ42:CZ79,$G$37)*$H$37+COUNTIF(CZ42:CZ79,$G$38)*$H$38+COUNTIF(CZ42:CZ79,$G$39)*$H$38/2</f>
        <v>4</v>
      </c>
      <c r="DA41" s="145">
        <f>COUNTIF(DA42:DA79,$G$37)*$H$37+COUNTIF(DA42:DA79,$G$38)*$H$38+COUNTIF(DA42:DA79,$G$39)*$H$38/2</f>
        <v>8</v>
      </c>
      <c r="DB41" s="145">
        <f>COUNTIF(DB42:DB79,$G$37)*$H$37+COUNTIF(DB42:DB79,$G$38)*$H$38+COUNTIF(DB42:DB79,$G$39)*$H$38/2</f>
        <v>4</v>
      </c>
      <c r="DC41" s="145">
        <f>COUNTIF(DC42:DC79,$G$37)*$H$37+COUNTIF(DC42:DC79,$G$38)*$H$38+COUNTIF(DC42:DC79,$G$39)*$H$38/2</f>
        <v>0</v>
      </c>
      <c r="DD41" s="145">
        <f>COUNTIF(DD42:DD79,$G$37)*$H$37+COUNTIF(DD42:DD79,$G$38)*$H$38+COUNTIF(DD42:DD79,$G$39)*$H$38/2</f>
        <v>0</v>
      </c>
      <c r="DE41" s="145">
        <f>COUNTIF(DE42:DE79,$G$37)*$H$37+COUNTIF(DE42:DE79,$G$38)*$H$38+COUNTIF(DE42:DE79,$G$39)*$H$38/2</f>
        <v>0</v>
      </c>
      <c r="DF41" s="145">
        <f>COUNTIF(DF42:DF79,$G$37)*$H$37+COUNTIF(DF42:DF79,$G$38)*$H$38+COUNTIF(DF42:DF79,$G$39)*$H$38/2</f>
        <v>0</v>
      </c>
      <c r="DG41" s="145">
        <f>COUNTIF(DG42:DG79,$G$37)*$H$37+COUNTIF(DG42:DG79,$G$38)*$H$38+COUNTIF(DG42:DG79,$G$39)*$H$38/2</f>
        <v>0</v>
      </c>
      <c r="DH41" s="145">
        <f>COUNTIF(DH42:DH79,$G$37)*$H$37+COUNTIF(DH42:DH79,$G$38)*$H$38+COUNTIF(DH42:DH79,$G$39)*$H$38/2</f>
        <v>0</v>
      </c>
      <c r="DI41" s="145">
        <f>COUNTIF(DI42:DI79,$G$37)*$H$37+COUNTIF(DI42:DI79,$G$38)*$H$38+COUNTIF(DI42:DI79,$G$39)*$H$38/2</f>
        <v>0</v>
      </c>
      <c r="DJ41" s="145">
        <f>COUNTIF(DJ42:DJ79,$G$37)*$H$37+COUNTIF(DJ42:DJ79,$G$38)*$H$38+COUNTIF(DJ42:DJ79,$G$39)*$H$38/2</f>
        <v>0</v>
      </c>
      <c r="DK41" s="145">
        <f>COUNTIF(DK42:DK79,$G$37)*$H$37+COUNTIF(DK42:DK79,$G$38)*$H$38+COUNTIF(DK42:DK79,$G$39)*$H$38/2</f>
        <v>0</v>
      </c>
      <c r="DL41" s="145">
        <f>COUNTIF(DL42:DL79,$G$37)*$H$37+COUNTIF(DL42:DL79,$G$38)*$H$38+COUNTIF(DL42:DL79,$G$39)*$H$38/2</f>
        <v>0</v>
      </c>
      <c r="DM41" s="145">
        <f>COUNTIF(DM42:DM79,$G$37)*$H$37+COUNTIF(DM42:DM79,$G$38)*$H$38+COUNTIF(DM42:DM79,$G$39)*$H$38/2</f>
        <v>0</v>
      </c>
      <c r="DN41" s="145">
        <f>COUNTIF(DN42:DN79,$G$37)*$H$37+COUNTIF(DN42:DN79,$G$38)*$H$38+COUNTIF(DN42:DN79,$G$39)*$H$38/2</f>
        <v>0</v>
      </c>
      <c r="DO41" s="145">
        <f>COUNTIF(DO42:DO79,$G$37)*$H$37+COUNTIF(DO42:DO79,$G$38)*$H$38+COUNTIF(DO42:DO79,$G$39)*$H$38/2</f>
        <v>0</v>
      </c>
      <c r="DP41" s="145">
        <f>COUNTIF(DP42:DP79,$G$37)*$H$37+COUNTIF(DP42:DP79,$G$38)*$H$38+COUNTIF(DP42:DP79,$G$39)*$H$38/2</f>
        <v>0</v>
      </c>
      <c r="DQ41" s="145">
        <f>COUNTIF(DQ42:DQ79,$G$37)*$H$37+COUNTIF(DQ42:DQ79,$G$38)*$H$38+COUNTIF(DQ42:DQ79,$G$39)*$H$38/2</f>
        <v>0</v>
      </c>
      <c r="DR41" s="145">
        <f>COUNTIF(DR42:DR79,$G$37)*$H$37+COUNTIF(DR42:DR79,$G$38)*$H$38+COUNTIF(DR42:DR79,$G$39)*$H$38/2</f>
        <v>0</v>
      </c>
      <c r="DS41" s="145">
        <f>COUNTIF(DS42:DS79,$G$37)*$H$37+COUNTIF(DS42:DS79,$G$38)*$H$38+COUNTIF(DS42:DS79,$G$39)*$H$38/2</f>
        <v>0</v>
      </c>
      <c r="DT41" s="145">
        <f>COUNTIF(DT42:DT79,$G$37)*$H$37+COUNTIF(DT42:DT79,$G$38)*$H$38+COUNTIF(DT42:DT79,$G$39)*$H$38/2</f>
        <v>0</v>
      </c>
      <c r="DU41" s="145">
        <f>COUNTIF(DU42:DU79,$G$37)*$H$37+COUNTIF(DU42:DU79,$G$38)*$H$38+COUNTIF(DU42:DU79,$G$39)*$H$38/2</f>
        <v>0</v>
      </c>
      <c r="DV41" s="145">
        <f>COUNTIF(DV42:DV79,$G$37)*$H$37+COUNTIF(DV42:DV79,$G$38)*$H$38+COUNTIF(DV42:DV79,$G$39)*$H$38/2</f>
        <v>0</v>
      </c>
      <c r="DW41" s="145">
        <f>COUNTIF(DW42:DW79,$G$37)*$H$37+COUNTIF(DW42:DW79,$G$38)*$H$38+COUNTIF(DW42:DW79,$G$39)*$H$38/2</f>
        <v>0</v>
      </c>
      <c r="DX41" s="145">
        <f>COUNTIF(DX42:DX79,$G$37)*$H$37+COUNTIF(DX42:DX79,$G$38)*$H$38+COUNTIF(DX42:DX79,$G$39)*$H$38/2</f>
        <v>0</v>
      </c>
      <c r="DY41" s="145">
        <f>COUNTIF(DY42:DY79,$G$37)*$H$37+COUNTIF(DY42:DY79,$G$38)*$H$38+COUNTIF(DY42:DY79,$G$39)*$H$38/2</f>
        <v>0</v>
      </c>
      <c r="DZ41" s="145">
        <f>COUNTIF(DZ42:DZ79,$G$37)*$H$37+COUNTIF(DZ42:DZ79,$G$38)*$H$38+COUNTIF(DZ42:DZ79,$G$39)*$H$38/2</f>
        <v>0</v>
      </c>
      <c r="EA41" s="145">
        <f>COUNTIF(EA42:EA79,$G$37)*$H$37+COUNTIF(EA42:EA79,$G$38)*$H$38+COUNTIF(EA42:EA79,$G$39)*$H$38/2</f>
        <v>0</v>
      </c>
      <c r="EB41" s="145">
        <f>COUNTIF(EB42:EB79,$G$37)*$H$37+COUNTIF(EB42:EB79,$G$38)*$H$38+COUNTIF(EB42:EB79,$G$39)*$H$38/2</f>
        <v>0</v>
      </c>
      <c r="EC41" s="145">
        <f>COUNTIF(EC42:EC79,$G$37)*$H$37+COUNTIF(EC42:EC79,$G$38)*$H$38+COUNTIF(EC42:EC79,$G$39)*$H$38/2</f>
        <v>0</v>
      </c>
      <c r="ED41" s="145">
        <f>COUNTIF(ED42:ED79,$G$37)*$H$37+COUNTIF(ED42:ED79,$G$38)*$H$38+COUNTIF(ED42:ED79,$G$39)*$H$38/2</f>
        <v>0</v>
      </c>
      <c r="EE41" s="145">
        <f>COUNTIF(EE42:EE79,$G$37)*$H$37+COUNTIF(EE42:EE79,$G$38)*$H$38+COUNTIF(EE42:EE79,$G$39)*$H$38/2</f>
        <v>0</v>
      </c>
      <c r="EF41" s="145">
        <f>COUNTIF(EF42:EF79,$G$37)*$H$37+COUNTIF(EF42:EF79,$G$38)*$H$38+COUNTIF(EF42:EF79,$G$39)*$H$38/2</f>
        <v>0</v>
      </c>
      <c r="EG41" s="145">
        <f>COUNTIF(EG42:EG79,$G$37)*$H$37+COUNTIF(EG42:EG79,$G$38)*$H$38+COUNTIF(EG42:EG79,$G$39)*$H$38/2</f>
        <v>0</v>
      </c>
      <c r="EH41" s="145">
        <f>COUNTIF(EH42:EH79,$G$37)*$H$37+COUNTIF(EH42:EH79,$G$38)*$H$38+COUNTIF(EH42:EH79,$G$39)*$H$38/2</f>
        <v>0</v>
      </c>
      <c r="EI41" s="145">
        <f>COUNTIF(EI42:EI79,$G$37)*$H$37+COUNTIF(EI42:EI79,$G$38)*$H$38+COUNTIF(EI42:EI79,$G$39)*$H$38/2</f>
        <v>0</v>
      </c>
      <c r="EJ41" s="145">
        <f>COUNTIF(EJ42:EJ79,$G$37)*$H$37+COUNTIF(EJ42:EJ79,$G$38)*$H$38+COUNTIF(EJ42:EJ79,$G$39)*$H$38/2</f>
        <v>0</v>
      </c>
      <c r="EK41" s="145">
        <f>COUNTIF(EK42:EK79,$G$37)*$H$37+COUNTIF(EK42:EK79,$G$38)*$H$38+COUNTIF(EK42:EK79,$G$39)*$H$38/2</f>
        <v>0</v>
      </c>
      <c r="EL41" s="145">
        <f>COUNTIF(EL42:EL79,$G$37)*$H$37+COUNTIF(EL42:EL79,$G$38)*$H$38+COUNTIF(EL42:EL79,$G$39)*$H$38/2</f>
        <v>0</v>
      </c>
      <c r="EM41" s="145">
        <f>COUNTIF(EM42:EM79,$G$37)*$H$37+COUNTIF(EM42:EM79,$G$38)*$H$38+COUNTIF(EM42:EM79,$G$39)*$H$38/2</f>
        <v>0</v>
      </c>
      <c r="EN41" s="145">
        <f>COUNTIF(EN42:EN79,$G$37)*$H$37+COUNTIF(EN42:EN79,$G$38)*$H$38+COUNTIF(EN42:EN79,$G$39)*$H$38/2</f>
        <v>0</v>
      </c>
      <c r="EO41" s="145">
        <f>COUNTIF(EO42:EO79,$G$37)*$H$37+COUNTIF(EO42:EO79,$G$38)*$H$38+COUNTIF(EO42:EO79,$G$39)*$H$38/2</f>
        <v>0</v>
      </c>
      <c r="EP41" s="145">
        <f>COUNTIF(EP42:EP79,$G$37)*$H$37+COUNTIF(EP42:EP79,$G$38)*$H$38+COUNTIF(EP42:EP79,$G$39)*$H$38/2</f>
        <v>0</v>
      </c>
      <c r="EQ41" s="145">
        <f>COUNTIF(EQ42:EQ79,$G$37)*$H$37+COUNTIF(EQ42:EQ79,$G$38)*$H$38+COUNTIF(EQ42:EQ79,$G$39)*$H$38/2</f>
        <v>0</v>
      </c>
      <c r="ER41" s="145">
        <f>COUNTIF(ER42:ER79,$G$37)*$H$37+COUNTIF(ER42:ER79,$G$38)*$H$38+COUNTIF(ER42:ER79,$G$39)*$H$38/2</f>
        <v>0</v>
      </c>
      <c r="ES41" s="145">
        <f>COUNTIF(ES42:ES79,$G$37)*$H$37+COUNTIF(ES42:ES79,$G$38)*$H$38+COUNTIF(ES42:ES79,$G$39)*$H$38/2</f>
        <v>0</v>
      </c>
      <c r="ET41" s="145">
        <f>COUNTIF(ET42:ET79,$G$37)*$H$37+COUNTIF(ET42:ET79,$G$38)*$H$38+COUNTIF(ET42:ET79,$G$39)*$H$38/2</f>
        <v>0</v>
      </c>
      <c r="EU41" s="145">
        <f>COUNTIF(EU42:EU79,$G$37)*$H$37+COUNTIF(EU42:EU79,$G$38)*$H$38+COUNTIF(EU42:EU79,$G$39)*$H$38/2</f>
        <v>0</v>
      </c>
      <c r="EV41" s="145">
        <f>COUNTIF(EV42:EV79,$G$37)*$H$37+COUNTIF(EV42:EV79,$G$38)*$H$38+COUNTIF(EV42:EV79,$G$39)*$H$38/2</f>
        <v>0</v>
      </c>
      <c r="EW41" s="145">
        <f>COUNTIF(EW42:EW79,$G$37)*$H$37+COUNTIF(EW42:EW79,$G$38)*$H$38+COUNTIF(EW42:EW79,$G$39)*$H$38/2</f>
        <v>0</v>
      </c>
      <c r="EX41" s="145">
        <f>COUNTIF(EX42:EX79,$G$37)*$H$37+COUNTIF(EX42:EX79,$G$38)*$H$38+COUNTIF(EX42:EX79,$G$39)*$H$38/2</f>
        <v>0</v>
      </c>
      <c r="EY41" s="145">
        <f>COUNTIF(EY42:EY79,$G$37)*$H$37+COUNTIF(EY42:EY79,$G$38)*$H$38+COUNTIF(EY42:EY79,$G$39)*$H$38/2</f>
        <v>0</v>
      </c>
      <c r="EZ41" s="145">
        <f>COUNTIF(EZ42:EZ79,$G$37)*$H$37+COUNTIF(EZ42:EZ79,$G$38)*$H$38+COUNTIF(EZ42:EZ79,$G$39)*$H$38/2</f>
        <v>0</v>
      </c>
      <c r="FA41" s="145">
        <f>COUNTIF(FA42:FA79,$G$37)*$H$37+COUNTIF(FA42:FA79,$G$38)*$H$38+COUNTIF(FA42:FA79,$G$39)*$H$38/2</f>
        <v>0</v>
      </c>
      <c r="FB41" s="145">
        <f>COUNTIF(FB42:FB79,$G$37)*$H$37+COUNTIF(FB42:FB79,$G$38)*$H$38+COUNTIF(FB42:FB79,$G$39)*$H$38/2</f>
        <v>0</v>
      </c>
      <c r="FC41" s="145">
        <f>COUNTIF(FC42:FC79,$G$37)*$H$37+COUNTIF(FC42:FC79,$G$38)*$H$38+COUNTIF(FC42:FC79,$G$39)*$H$38/2</f>
        <v>0</v>
      </c>
      <c r="FD41" s="145">
        <f>COUNTIF(FD42:FD79,$G$37)*$H$37+COUNTIF(FD42:FD79,$G$38)*$H$38+COUNTIF(FD42:FD79,$G$39)*$H$38/2</f>
        <v>0</v>
      </c>
      <c r="FE41" s="145">
        <f>COUNTIF(FE42:FE79,$G$37)*$H$37+COUNTIF(FE42:FE79,$G$38)*$H$38+COUNTIF(FE42:FE79,$G$39)*$H$38/2</f>
        <v>0</v>
      </c>
      <c r="FF41" s="145">
        <f>COUNTIF(FF42:FF79,$G$37)*$H$37+COUNTIF(FF42:FF79,$G$38)*$H$38+COUNTIF(FF42:FF79,$G$39)*$H$38/2</f>
        <v>0</v>
      </c>
      <c r="FG41" s="145">
        <f>COUNTIF(FG42:FG79,$G$37)*$H$37+COUNTIF(FG42:FG79,$G$38)*$H$38+COUNTIF(FG42:FG79,$G$39)*$H$38/2</f>
        <v>0</v>
      </c>
      <c r="FH41" s="145">
        <f>COUNTIF(FH42:FH79,$G$37)*$H$37+COUNTIF(FH42:FH79,$G$38)*$H$38+COUNTIF(FH42:FH79,$G$39)*$H$38/2</f>
        <v>0</v>
      </c>
      <c r="FI41" s="145">
        <f>COUNTIF(FI42:FI79,$G$37)*$H$37+COUNTIF(FI42:FI79,$G$38)*$H$38+COUNTIF(FI42:FI79,$G$39)*$H$38/2</f>
        <v>0</v>
      </c>
      <c r="FJ41" s="145">
        <f>COUNTIF(FJ42:FJ79,$G$37)*$H$37+COUNTIF(FJ42:FJ79,$G$38)*$H$38+COUNTIF(FJ42:FJ79,$G$39)*$H$38/2</f>
        <v>0</v>
      </c>
      <c r="FK41" s="145">
        <f>COUNTIF(FK42:FK79,$G$37)*$H$37+COUNTIF(FK42:FK79,$G$38)*$H$38+COUNTIF(FK42:FK79,$G$39)*$H$38/2</f>
        <v>0</v>
      </c>
      <c r="FL41" s="145">
        <f>COUNTIF(FL42:FL79,$G$37)*$H$37+COUNTIF(FL42:FL79,$G$38)*$H$38+COUNTIF(FL42:FL79,$G$39)*$H$38/2</f>
        <v>0</v>
      </c>
      <c r="FM41" s="145">
        <f>COUNTIF(FM42:FM79,$G$37)*$H$37+COUNTIF(FM42:FM79,$G$38)*$H$38+COUNTIF(FM42:FM79,$G$39)*$H$38/2</f>
        <v>0</v>
      </c>
      <c r="FN41" s="145">
        <f>COUNTIF(FN42:FN79,$G$37)*$H$37+COUNTIF(FN42:FN79,$G$38)*$H$38+COUNTIF(FN42:FN79,$G$39)*$H$38/2</f>
        <v>0</v>
      </c>
      <c r="FO41" s="145">
        <f>COUNTIF(FO42:FO79,$G$37)*$H$37+COUNTIF(FO42:FO79,$G$38)*$H$38+COUNTIF(FO42:FO79,$G$39)*$H$38/2</f>
        <v>0</v>
      </c>
      <c r="FP41" s="145">
        <f>COUNTIF(FP42:FP79,$G$37)*$H$37+COUNTIF(FP42:FP79,$G$38)*$H$38+COUNTIF(FP42:FP79,$G$39)*$H$38/2</f>
        <v>0</v>
      </c>
      <c r="FQ41" s="145">
        <f>COUNTIF(FQ42:FQ79,$G$37)*$H$37+COUNTIF(FQ42:FQ79,$G$38)*$H$38+COUNTIF(FQ42:FQ79,$G$39)*$H$38/2</f>
        <v>0</v>
      </c>
      <c r="FR41" s="145">
        <f>COUNTIF(FR42:FR79,$G$37)*$H$37+COUNTIF(FR42:FR79,$G$38)*$H$38+COUNTIF(FR42:FR79,$G$39)*$H$38/2</f>
        <v>0</v>
      </c>
      <c r="FS41" s="145">
        <f>COUNTIF(FS42:FS79,$G$37)*$H$37+COUNTIF(FS42:FS79,$G$38)*$H$38+COUNTIF(FS42:FS79,$G$39)*$H$38/2</f>
        <v>0</v>
      </c>
      <c r="FT41" s="145">
        <f>COUNTIF(FT42:FT79,$G$37)*$H$37+COUNTIF(FT42:FT79,$G$38)*$H$38+COUNTIF(FT42:FT79,$G$39)*$H$38/2</f>
        <v>0</v>
      </c>
      <c r="FU41" s="145">
        <f>COUNTIF(FU42:FU79,$G$37)*$H$37+COUNTIF(FU42:FU79,$G$38)*$H$38+COUNTIF(FU42:FU79,$G$39)*$H$38/2</f>
        <v>0</v>
      </c>
      <c r="FV41" s="145">
        <f>COUNTIF(FV42:FV79,$G$37)*$H$37+COUNTIF(FV42:FV79,$G$38)*$H$38+COUNTIF(FV42:FV79,$G$39)*$H$38/2</f>
        <v>0</v>
      </c>
      <c r="FW41" s="145">
        <f>COUNTIF(FW42:FW79,$G$37)*$H$37+COUNTIF(FW42:FW79,$G$38)*$H$38+COUNTIF(FW42:FW79,$G$39)*$H$38/2</f>
        <v>0</v>
      </c>
      <c r="FX41" s="145">
        <f>COUNTIF(FX42:FX79,$G$37)*$H$37+COUNTIF(FX42:FX79,$G$38)*$H$38+COUNTIF(FX42:FX79,$G$39)*$H$38/2</f>
        <v>0</v>
      </c>
      <c r="FY41" s="145">
        <f>COUNTIF(FY42:FY79,$G$37)*$H$37+COUNTIF(FY42:FY79,$G$38)*$H$38+COUNTIF(FY42:FY79,$G$39)*$H$38/2</f>
        <v>0</v>
      </c>
      <c r="FZ41" s="145">
        <f>COUNTIF(FZ42:FZ79,$G$37)*$H$37+COUNTIF(FZ42:FZ79,$G$38)*$H$38+COUNTIF(FZ42:FZ79,$G$39)*$H$38/2</f>
        <v>0</v>
      </c>
      <c r="GA41" s="145">
        <f>COUNTIF(GA42:GA79,$G$37)*$H$37+COUNTIF(GA42:GA79,$G$38)*$H$38+COUNTIF(GA42:GA79,$G$39)*$H$38/2</f>
        <v>0</v>
      </c>
      <c r="GB41" s="145">
        <f>COUNTIF(GB42:GB79,$G$37)*$H$37+COUNTIF(GB42:GB79,$G$38)*$H$38+COUNTIF(GB42:GB79,$G$39)*$H$38/2</f>
        <v>0</v>
      </c>
      <c r="GC41" s="145">
        <f>COUNTIF(GC42:GC79,$G$37)*$H$37+COUNTIF(GC42:GC79,$G$38)*$H$38+COUNTIF(GC42:GC79,$G$39)*$H$38/2</f>
        <v>0</v>
      </c>
      <c r="GD41" s="145">
        <f>COUNTIF(GD42:GD79,$G$37)*$H$37+COUNTIF(GD42:GD79,$G$38)*$H$38+COUNTIF(GD42:GD79,$G$39)*$H$38/2</f>
        <v>0</v>
      </c>
      <c r="GE41" s="145">
        <f>COUNTIF(GE42:GE79,$G$37)*$H$37+COUNTIF(GE42:GE79,$G$38)*$H$38+COUNTIF(GE42:GE79,$G$39)*$H$38/2</f>
        <v>0</v>
      </c>
      <c r="GF41" s="145">
        <f>COUNTIF(GF42:GF79,$G$37)*$H$37+COUNTIF(GF42:GF79,$G$38)*$H$38+COUNTIF(GF42:GF79,$G$39)*$H$38/2</f>
        <v>0</v>
      </c>
      <c r="GG41" s="145">
        <f>COUNTIF(GG42:GG79,$G$37)*$H$37+COUNTIF(GG42:GG79,$G$38)*$H$38+COUNTIF(GG42:GG79,$G$39)*$H$38/2</f>
        <v>0</v>
      </c>
      <c r="GH41" s="145">
        <f>COUNTIF(GH42:GH79,$G$37)*$H$37+COUNTIF(GH42:GH79,$G$38)*$H$38+COUNTIF(GH42:GH79,$G$39)*$H$38/2</f>
        <v>0</v>
      </c>
      <c r="GI41" s="145">
        <f>COUNTIF(GI42:GI79,$G$37)*$H$37+COUNTIF(GI42:GI79,$G$38)*$H$38+COUNTIF(GI42:GI79,$G$39)*$H$38/2</f>
        <v>0</v>
      </c>
      <c r="GJ41" s="145">
        <f>COUNTIF(GJ42:GJ79,$G$37)*$H$37+COUNTIF(GJ42:GJ79,$G$38)*$H$38+COUNTIF(GJ42:GJ79,$G$39)*$H$38/2</f>
        <v>0</v>
      </c>
      <c r="GK41" s="145">
        <f>COUNTIF(GK42:GK79,$G$37)*$H$37+COUNTIF(GK42:GK79,$G$38)*$H$38+COUNTIF(GK42:GK79,$G$39)*$H$38/2</f>
        <v>0</v>
      </c>
      <c r="GL41" s="145">
        <f>COUNTIF(GL42:GL79,$G$37)*$H$37+COUNTIF(GL42:GL79,$G$38)*$H$38+COUNTIF(GL42:GL79,$G$39)*$H$38/2</f>
        <v>0</v>
      </c>
      <c r="GM41" s="145">
        <f>COUNTIF(GM42:GM79,$G$37)*$H$37+COUNTIF(GM42:GM79,$G$38)*$H$38+COUNTIF(GM42:GM79,$G$39)*$H$38/2</f>
        <v>0</v>
      </c>
      <c r="GN41" s="145">
        <f>COUNTIF(GN42:GN79,$G$37)*$H$37+COUNTIF(GN42:GN79,$G$38)*$H$38+COUNTIF(GN42:GN79,$G$39)*$H$38/2</f>
        <v>0</v>
      </c>
      <c r="GO41" s="145">
        <f>COUNTIF(GO42:GO79,$G$37)*$H$37+COUNTIF(GO42:GO79,$G$38)*$H$38+COUNTIF(GO42:GO79,$G$39)*$H$38/2</f>
        <v>0</v>
      </c>
      <c r="GP41" s="145">
        <f>COUNTIF(GP42:GP79,$G$37)*$H$37+COUNTIF(GP42:GP79,$G$38)*$H$38+COUNTIF(GP42:GP79,$G$39)*$H$38/2</f>
        <v>0</v>
      </c>
      <c r="GQ41" s="145">
        <f>COUNTIF(GQ42:GQ79,$G$37)*$H$37+COUNTIF(GQ42:GQ79,$G$38)*$H$38+COUNTIF(GQ42:GQ79,$G$39)*$H$38/2</f>
        <v>0</v>
      </c>
      <c r="GR41" s="145">
        <f>COUNTIF(GR42:GR79,$G$37)*$H$37+COUNTIF(GR42:GR79,$G$38)*$H$38+COUNTIF(GR42:GR79,$G$39)*$H$38/2</f>
        <v>0</v>
      </c>
      <c r="GS41" s="145">
        <f>COUNTIF(GS42:GS79,$G$37)*$H$37+COUNTIF(GS42:GS79,$G$38)*$H$38+COUNTIF(GS42:GS79,$G$39)*$H$38/2</f>
        <v>0</v>
      </c>
      <c r="GT41" s="145">
        <f>COUNTIF(GT42:GT79,$G$37)*$H$37+COUNTIF(GT42:GT79,$G$38)*$H$38+COUNTIF(GT42:GT79,$G$39)*$H$38/2</f>
        <v>0</v>
      </c>
      <c r="GU41" s="145">
        <f>COUNTIF(GU42:GU79,$G$37)*$H$37+COUNTIF(GU42:GU79,$G$38)*$H$38+COUNTIF(GU42:GU79,$G$39)*$H$38/2</f>
        <v>0</v>
      </c>
      <c r="GV41" s="145">
        <f>COUNTIF(GV42:GV79,$G$37)*$H$37+COUNTIF(GV42:GV79,$G$38)*$H$38+COUNTIF(GV42:GV79,$G$39)*$H$38/2</f>
        <v>0</v>
      </c>
      <c r="GW41" s="145">
        <f>COUNTIF(GW42:GW79,$G$37)*$H$37+COUNTIF(GW42:GW79,$G$38)*$H$38+COUNTIF(GW42:GW79,$G$39)*$H$38/2</f>
        <v>0</v>
      </c>
      <c r="GX41" s="145">
        <f>COUNTIF(GX42:GX79,$G$37)*$H$37+COUNTIF(GX42:GX79,$G$38)*$H$38+COUNTIF(GX42:GX79,$G$39)*$H$38/2</f>
        <v>0</v>
      </c>
      <c r="GY41" s="145">
        <f>COUNTIF(GY42:GY79,$G$37)*$H$37+COUNTIF(GY42:GY79,$G$38)*$H$38+COUNTIF(GY42:GY79,$G$39)*$H$38/2</f>
        <v>0</v>
      </c>
      <c r="GZ41" s="145">
        <f>COUNTIF(GZ42:GZ79,$G$37)*$H$37+COUNTIF(GZ42:GZ79,$G$38)*$H$38+COUNTIF(GZ42:GZ79,$G$39)*$H$38/2</f>
        <v>0</v>
      </c>
      <c r="HA41" s="145">
        <f>COUNTIF(HA42:HA79,$G$37)*$H$37+COUNTIF(HA42:HA79,$G$38)*$H$38+COUNTIF(HA42:HA79,$G$39)*$H$38/2</f>
        <v>0</v>
      </c>
      <c r="HB41" s="145">
        <f>COUNTIF(HB42:HB79,$G$37)*$H$37+COUNTIF(HB42:HB79,$G$38)*$H$38+COUNTIF(HB42:HB79,$G$39)*$H$38/2</f>
        <v>0</v>
      </c>
      <c r="HC41" s="145">
        <f>COUNTIF(HC42:HC79,$G$37)*$H$37+COUNTIF(HC42:HC79,$G$38)*$H$38+COUNTIF(HC42:HC79,$G$39)*$H$38/2</f>
        <v>0</v>
      </c>
      <c r="HD41" s="145">
        <f>COUNTIF(HD42:HD79,$G$37)*$H$37+COUNTIF(HD42:HD79,$G$38)*$H$38+COUNTIF(HD42:HD79,$G$39)*$H$38/2</f>
        <v>0</v>
      </c>
      <c r="HE41" s="145">
        <f>COUNTIF(HE42:HE79,$G$37)*$H$37+COUNTIF(HE42:HE79,$G$38)*$H$38+COUNTIF(HE42:HE79,$G$39)*$H$38/2</f>
        <v>0</v>
      </c>
      <c r="HF41" s="145">
        <f>COUNTIF(HF42:HF79,$G$37)*$H$37+COUNTIF(HF42:HF79,$G$38)*$H$38+COUNTIF(HF42:HF79,$G$39)*$H$38/2</f>
        <v>0</v>
      </c>
      <c r="HG41" s="145">
        <f>COUNTIF(HG42:HG79,$G$37)*$H$37+COUNTIF(HG42:HG79,$G$38)*$H$38+COUNTIF(HG42:HG79,$G$39)*$H$38/2</f>
        <v>0</v>
      </c>
      <c r="HH41" s="145">
        <f>COUNTIF(HH42:HH79,$G$37)*$H$37+COUNTIF(HH42:HH79,$G$38)*$H$38+COUNTIF(HH42:HH79,$G$39)*$H$38/2</f>
        <v>0</v>
      </c>
      <c r="HI41" s="145">
        <f>COUNTIF(HI42:HI79,$G$37)*$H$37+COUNTIF(HI42:HI79,$G$38)*$H$38+COUNTIF(HI42:HI79,$G$39)*$H$38/2</f>
        <v>0</v>
      </c>
      <c r="HJ41" s="145">
        <f>COUNTIF(HJ42:HJ79,$G$37)*$H$37+COUNTIF(HJ42:HJ79,$G$38)*$H$38+COUNTIF(HJ42:HJ79,$G$39)*$H$38/2</f>
        <v>0</v>
      </c>
      <c r="HK41" s="145">
        <f>COUNTIF(HK42:HK79,$G$37)*$H$37+COUNTIF(HK42:HK79,$G$38)*$H$38+COUNTIF(HK42:HK79,$G$39)*$H$38/2</f>
        <v>0</v>
      </c>
      <c r="HL41" s="145">
        <f>COUNTIF(HL42:HL79,$G$37)*$H$37+COUNTIF(HL42:HL79,$G$38)*$H$38+COUNTIF(HL42:HL79,$G$39)*$H$38/2</f>
        <v>0</v>
      </c>
      <c r="HM41" s="145">
        <f>COUNTIF(HM42:HM79,$G$37)*$H$37+COUNTIF(HM42:HM79,$G$38)*$H$38+COUNTIF(HM42:HM79,$G$39)*$H$38/2</f>
        <v>0</v>
      </c>
      <c r="HN41" s="145">
        <f>COUNTIF(HN42:HN79,$G$37)*$H$37+COUNTIF(HN42:HN79,$G$38)*$H$38+COUNTIF(HN42:HN79,$G$39)*$H$38/2</f>
        <v>0</v>
      </c>
      <c r="HO41" s="145">
        <f>COUNTIF(HO42:HO79,$G$37)*$H$37+COUNTIF(HO42:HO79,$G$38)*$H$38+COUNTIF(HO42:HO79,$G$39)*$H$38/2</f>
        <v>0</v>
      </c>
      <c r="HP41" s="145">
        <f>COUNTIF(HP42:HP79,$G$37)*$H$37+COUNTIF(HP42:HP79,$G$38)*$H$38+COUNTIF(HP42:HP79,$G$39)*$H$38/2</f>
        <v>0</v>
      </c>
      <c r="HQ41" s="145">
        <f>COUNTIF(HQ42:HQ79,$G$37)*$H$37+COUNTIF(HQ42:HQ79,$G$38)*$H$38+COUNTIF(HQ42:HQ79,$G$39)*$H$38/2</f>
        <v>0</v>
      </c>
      <c r="HR41" s="145">
        <f>COUNTIF(HR42:HR79,$G$37)*$H$37+COUNTIF(HR42:HR79,$G$38)*$H$38+COUNTIF(HR42:HR79,$G$39)*$H$38/2</f>
        <v>0</v>
      </c>
      <c r="HS41" s="145">
        <f>COUNTIF(HS42:HS79,$G$37)*$H$37+COUNTIF(HS42:HS79,$G$38)*$H$38+COUNTIF(HS42:HS79,$G$39)*$H$38/2</f>
        <v>0</v>
      </c>
      <c r="HT41" s="145">
        <f>COUNTIF(HT42:HT79,$G$37)*$H$37+COUNTIF(HT42:HT79,$G$38)*$H$38+COUNTIF(HT42:HT79,$G$39)*$H$38/2</f>
        <v>0</v>
      </c>
      <c r="HU41" s="145">
        <f>COUNTIF(HU42:HU79,$G$37)*$H$37+COUNTIF(HU42:HU79,$G$38)*$H$38+COUNTIF(HU42:HU79,$G$39)*$H$38/2</f>
        <v>0</v>
      </c>
      <c r="HV41" s="145">
        <f>COUNTIF(HV42:HV79,$G$37)*$H$37+COUNTIF(HV42:HV79,$G$38)*$H$38+COUNTIF(HV42:HV79,$G$39)*$H$38/2</f>
        <v>0</v>
      </c>
      <c r="HW41" s="145">
        <f>COUNTIF(HW42:HW79,$G$37)*$H$37+COUNTIF(HW42:HW79,$G$38)*$H$38+COUNTIF(HW42:HW79,$G$39)*$H$38/2</f>
        <v>0</v>
      </c>
      <c r="HX41" s="145">
        <f>COUNTIF(HX42:HX79,$G$37)*$H$37+COUNTIF(HX42:HX79,$G$38)*$H$38+COUNTIF(HX42:HX79,$G$39)*$H$38/2</f>
        <v>0</v>
      </c>
      <c r="HY41" s="145">
        <f>COUNTIF(HY42:HY79,$G$37)*$H$37+COUNTIF(HY42:HY79,$G$38)*$H$38+COUNTIF(HY42:HY79,$G$39)*$H$38/2</f>
        <v>0</v>
      </c>
      <c r="HZ41" s="145">
        <f>COUNTIF(HZ42:HZ79,$G$37)*$H$37+COUNTIF(HZ42:HZ79,$G$38)*$H$38+COUNTIF(HZ42:HZ79,$G$39)*$H$38/2</f>
        <v>0</v>
      </c>
      <c r="IA41" s="145">
        <f>COUNTIF(IA42:IA79,$G$37)*$H$37+COUNTIF(IA42:IA79,$G$38)*$H$38+COUNTIF(IA42:IA79,$G$39)*$H$38/2</f>
        <v>0</v>
      </c>
      <c r="IB41" s="145">
        <f>COUNTIF(IB42:IB79,$G$37)*$H$37+COUNTIF(IB42:IB79,$G$38)*$H$38+COUNTIF(IB42:IB79,$G$39)*$H$38/2</f>
        <v>0</v>
      </c>
      <c r="IC41" s="145">
        <f>COUNTIF(IC42:IC79,$G$37)*$H$37+COUNTIF(IC42:IC79,$G$38)*$H$38+COUNTIF(IC42:IC79,$G$39)*$H$38/2</f>
        <v>0</v>
      </c>
      <c r="ID41" s="145">
        <f>COUNTIF(ID42:ID79,$G$37)*$H$37+COUNTIF(ID42:ID79,$G$38)*$H$38+COUNTIF(ID42:ID79,$G$39)*$H$38/2</f>
        <v>0</v>
      </c>
      <c r="IE41" s="145">
        <f>COUNTIF(IE42:IE79,$G$37)*$H$37+COUNTIF(IE42:IE79,$G$38)*$H$38+COUNTIF(IE42:IE79,$G$39)*$H$38/2</f>
        <v>0</v>
      </c>
      <c r="IF41" s="145">
        <f>COUNTIF(IF42:IF79,$G$37)*$H$37+COUNTIF(IF42:IF79,$G$38)*$H$38+COUNTIF(IF42:IF79,$G$39)*$H$38/2</f>
        <v>0</v>
      </c>
      <c r="IG41" s="145">
        <f>COUNTIF(IG42:IG79,$G$37)*$H$37+COUNTIF(IG42:IG79,$G$38)*$H$38+COUNTIF(IG42:IG79,$G$39)*$H$38/2</f>
        <v>0</v>
      </c>
      <c r="IH41" s="145">
        <f>COUNTIF(IH42:IH79,$G$37)*$H$37+COUNTIF(IH42:IH79,$G$38)*$H$38+COUNTIF(IH42:IH79,$G$39)*$H$38/2</f>
        <v>0</v>
      </c>
      <c r="II41" s="145">
        <f>COUNTIF(II42:II79,$G$37)*$H$37+COUNTIF(II42:II79,$G$38)*$H$38+COUNTIF(II42:II79,$G$39)*$H$38/2</f>
        <v>0</v>
      </c>
      <c r="IJ41" s="145">
        <f>COUNTIF(IJ42:IJ79,$G$37)*$H$37+COUNTIF(IJ42:IJ79,$G$38)*$H$38+COUNTIF(IJ42:IJ79,$G$39)*$H$38/2</f>
        <v>0</v>
      </c>
      <c r="IK41" s="145">
        <f>COUNTIF(IK42:IK79,$G$37)*$H$37+COUNTIF(IK42:IK79,$G$38)*$H$38+COUNTIF(IK42:IK79,$G$39)*$H$38/2</f>
        <v>0</v>
      </c>
      <c r="IL41" s="145">
        <f>COUNTIF(IL42:IL79,$G$37)*$H$37+COUNTIF(IL42:IL79,$G$38)*$H$38+COUNTIF(IL42:IL79,$G$39)*$H$38/2</f>
        <v>0</v>
      </c>
      <c r="IM41" s="145">
        <f>COUNTIF(IM42:IM79,$G$37)*$H$37+COUNTIF(IM42:IM79,$G$38)*$H$38+COUNTIF(IM42:IM79,$G$39)*$H$38/2</f>
        <v>0</v>
      </c>
      <c r="IN41" s="145">
        <f>COUNTIF(IN42:IN79,$G$37)*$H$37+COUNTIF(IN42:IN79,$G$38)*$H$38+COUNTIF(IN42:IN79,$G$39)*$H$38/2</f>
        <v>0</v>
      </c>
      <c r="IO41" s="145">
        <f>COUNTIF(IO42:IO79,$G$37)*$H$37+COUNTIF(IO42:IO79,$G$38)*$H$38+COUNTIF(IO42:IO79,$G$39)*$H$38/2</f>
        <v>0</v>
      </c>
      <c r="IP41" s="145">
        <f>COUNTIF(IP42:IP79,$G$37)*$H$37+COUNTIF(IP42:IP79,$G$38)*$H$38+COUNTIF(IP42:IP79,$G$39)*$H$38/2</f>
        <v>0</v>
      </c>
      <c r="IQ41" s="145">
        <f>COUNTIF(IQ42:IQ79,$G$37)*$H$37+COUNTIF(IQ42:IQ79,$G$38)*$H$38+COUNTIF(IQ42:IQ79,$G$39)*$H$38/2</f>
        <v>0</v>
      </c>
      <c r="IR41" s="145">
        <f>COUNTIF(IR42:IR79,$G$37)*$H$37+COUNTIF(IR42:IR79,$G$38)*$H$38+COUNTIF(IR42:IR79,$G$39)*$H$38/2</f>
        <v>0</v>
      </c>
      <c r="IS41" s="145">
        <f>COUNTIF(IS42:IS79,$G$37)*$H$37+COUNTIF(IS42:IS79,$G$38)*$H$38+COUNTIF(IS42:IS79,$G$39)*$H$38/2</f>
        <v>0</v>
      </c>
      <c r="IT41" s="145">
        <f>COUNTIF(IT42:IT79,$G$37)*$H$37+COUNTIF(IT42:IT79,$G$38)*$H$38+COUNTIF(IT42:IT79,$G$39)*$H$38/2</f>
        <v>0</v>
      </c>
      <c r="IU41" s="145">
        <f>COUNTIF(IU42:IU79,$G$37)*$H$37+COUNTIF(IU42:IU79,$G$38)*$H$38+COUNTIF(IU42:IU79,$G$39)*$H$38/2</f>
        <v>0</v>
      </c>
      <c r="IV41" s="145">
        <f>COUNTIF(IV42:IV79,$G$37)*$H$37+COUNTIF(IV42:IV79,$G$38)*$H$38+COUNTIF(IV42:IV79,$G$39)*$H$38/2</f>
        <v>0</v>
      </c>
      <c r="IW41" s="145">
        <f>COUNTIF(IW42:IW79,$G$37)*$H$37+COUNTIF(IW42:IW79,$G$38)*$H$38+COUNTIF(IW42:IW79,$G$39)*$H$38/2</f>
        <v>0</v>
      </c>
      <c r="IX41" s="145">
        <f>COUNTIF(IX42:IX79,$G$37)*$H$37+COUNTIF(IX42:IX79,$G$38)*$H$38+COUNTIF(IX42:IX79,$G$39)*$H$38/2</f>
        <v>0</v>
      </c>
      <c r="IY41" s="145">
        <f>COUNTIF(IY42:IY79,$G$37)*$H$37+COUNTIF(IY42:IY79,$G$38)*$H$38+COUNTIF(IY42:IY79,$G$39)*$H$38/2</f>
        <v>0</v>
      </c>
      <c r="IZ41" s="145">
        <f>COUNTIF(IZ42:IZ79,$G$37)*$H$37+COUNTIF(IZ42:IZ79,$G$38)*$H$38+COUNTIF(IZ42:IZ79,$G$39)*$H$38/2</f>
        <v>0</v>
      </c>
      <c r="JA41" s="145">
        <f>COUNTIF(JA42:JA79,$G$37)*$H$37+COUNTIF(JA42:JA79,$G$38)*$H$38+COUNTIF(JA42:JA79,$G$39)*$H$38/2</f>
        <v>0</v>
      </c>
      <c r="JB41" s="145">
        <f>COUNTIF(JB42:JB79,$G$37)*$H$37+COUNTIF(JB42:JB79,$G$38)*$H$38+COUNTIF(JB42:JB79,$G$39)*$H$38/2</f>
        <v>0</v>
      </c>
      <c r="JC41" s="145">
        <f>COUNTIF(JC42:JC79,$G$37)*$H$37+COUNTIF(JC42:JC79,$G$38)*$H$38+COUNTIF(JC42:JC79,$G$39)*$H$38/2</f>
        <v>0</v>
      </c>
      <c r="JD41" s="145">
        <f>COUNTIF(JD42:JD79,$G$37)*$H$37+COUNTIF(JD42:JD79,$G$38)*$H$38+COUNTIF(JD42:JD79,$G$39)*$H$38/2</f>
        <v>0</v>
      </c>
      <c r="JE41" s="145">
        <f>COUNTIF(JE42:JE79,$G$37)*$H$37+COUNTIF(JE42:JE79,$G$38)*$H$38+COUNTIF(JE42:JE79,$G$39)*$H$38/2</f>
        <v>0</v>
      </c>
      <c r="JF41" s="145">
        <f>COUNTIF(JF42:JF79,$G$37)*$H$37+COUNTIF(JF42:JF79,$G$38)*$H$38+COUNTIF(JF42:JF79,$G$39)*$H$38/2</f>
        <v>0</v>
      </c>
      <c r="JG41" s="145">
        <f>COUNTIF(JG42:JG79,$G$37)*$H$37+COUNTIF(JG42:JG79,$G$38)*$H$38+COUNTIF(JG42:JG79,$G$39)*$H$38/2</f>
        <v>0</v>
      </c>
      <c r="JH41" s="145">
        <f>COUNTIF(JH42:JH79,$G$37)*$H$37+COUNTIF(JH42:JH79,$G$38)*$H$38+COUNTIF(JH42:JH79,$G$39)*$H$38/2</f>
        <v>0</v>
      </c>
      <c r="JI41" s="145">
        <f>COUNTIF(JI42:JI79,$G$37)*$H$37+COUNTIF(JI42:JI79,$G$38)*$H$38+COUNTIF(JI42:JI79,$G$39)*$H$38/2</f>
        <v>0</v>
      </c>
      <c r="JJ41" s="145">
        <f>COUNTIF(JJ42:JJ79,$G$37)*$H$37+COUNTIF(JJ42:JJ79,$G$38)*$H$38+COUNTIF(JJ42:JJ79,$G$39)*$H$38/2</f>
        <v>0</v>
      </c>
      <c r="JK41" s="145">
        <f>COUNTIF(JK42:JK79,$G$37)*$H$37+COUNTIF(JK42:JK79,$G$38)*$H$38+COUNTIF(JK42:JK79,$G$39)*$H$38/2</f>
        <v>0</v>
      </c>
      <c r="JL41" s="145">
        <f>COUNTIF(JL42:JL79,$G$37)*$H$37+COUNTIF(JL42:JL79,$G$38)*$H$38+COUNTIF(JL42:JL79,$G$39)*$H$38/2</f>
        <v>0</v>
      </c>
      <c r="JM41" s="145">
        <f>COUNTIF(JM42:JM79,$G$37)*$H$37+COUNTIF(JM42:JM79,$G$38)*$H$38+COUNTIF(JM42:JM79,$G$39)*$H$38/2</f>
        <v>0</v>
      </c>
      <c r="JN41" s="145">
        <f>COUNTIF(JN42:JN79,$G$37)*$H$37+COUNTIF(JN42:JN79,$G$38)*$H$38+COUNTIF(JN42:JN79,$G$39)*$H$38/2</f>
        <v>0</v>
      </c>
      <c r="JO41" s="145">
        <f>COUNTIF(JO42:JO79,$G$37)*$H$37+COUNTIF(JO42:JO79,$G$38)*$H$38+COUNTIF(JO42:JO79,$G$39)*$H$38/2</f>
        <v>0</v>
      </c>
      <c r="JP41" s="145">
        <f>COUNTIF(JP42:JP79,$G$37)*$H$37+COUNTIF(JP42:JP79,$G$38)*$H$38+COUNTIF(JP42:JP79,$G$39)*$H$38/2</f>
        <v>0</v>
      </c>
      <c r="JQ41" s="145">
        <f>COUNTIF(JQ42:JQ79,$G$37)*$H$37+COUNTIF(JQ42:JQ79,$G$38)*$H$38+COUNTIF(JQ42:JQ79,$G$39)*$H$38/2</f>
        <v>0</v>
      </c>
      <c r="JR41" s="145">
        <f>COUNTIF(JR42:JR79,$G$37)*$H$37+COUNTIF(JR42:JR79,$G$38)*$H$38+COUNTIF(JR42:JR79,$G$39)*$H$38/2</f>
        <v>0</v>
      </c>
      <c r="JS41" s="145">
        <f>COUNTIF(JS42:JS79,$G$37)*$H$37+COUNTIF(JS42:JS79,$G$38)*$H$38+COUNTIF(JS42:JS79,$G$39)*$H$38/2</f>
        <v>0</v>
      </c>
      <c r="JT41" s="145">
        <f>COUNTIF(JT42:JT79,$G$37)*$H$37+COUNTIF(JT42:JT79,$G$38)*$H$38+COUNTIF(JT42:JT79,$G$39)*$H$38/2</f>
        <v>0</v>
      </c>
      <c r="JU41" s="145">
        <f>COUNTIF(JU42:JU79,$G$37)*$H$37+COUNTIF(JU42:JU79,$G$38)*$H$38+COUNTIF(JU42:JU79,$G$39)*$H$38/2</f>
        <v>0</v>
      </c>
      <c r="JV41" s="145">
        <f>COUNTIF(JV42:JV79,$G$37)*$H$37+COUNTIF(JV42:JV79,$G$38)*$H$38+COUNTIF(JV42:JV79,$G$39)*$H$38/2</f>
        <v>0</v>
      </c>
      <c r="JW41" s="145">
        <f>COUNTIF(JW42:JW79,$G$37)*$H$37+COUNTIF(JW42:JW79,$G$38)*$H$38+COUNTIF(JW42:JW79,$G$39)*$H$38/2</f>
        <v>0</v>
      </c>
      <c r="JX41" s="145">
        <f>COUNTIF(JX42:JX79,$G$37)*$H$37+COUNTIF(JX42:JX79,$G$38)*$H$38+COUNTIF(JX42:JX79,$G$39)*$H$38/2</f>
        <v>0</v>
      </c>
      <c r="JY41" s="145">
        <f>COUNTIF(JY42:JY79,$G$37)*$H$37+COUNTIF(JY42:JY79,$G$38)*$H$38+COUNTIF(JY42:JY79,$G$39)*$H$38/2</f>
        <v>0</v>
      </c>
      <c r="JZ41" s="145">
        <f>COUNTIF(JZ42:JZ79,$G$37)*$H$37+COUNTIF(JZ42:JZ79,$G$38)*$H$38+COUNTIF(JZ42:JZ79,$G$39)*$H$38/2</f>
        <v>0</v>
      </c>
      <c r="KA41" s="145">
        <f>COUNTIF(KA42:KA79,$G$37)*$H$37+COUNTIF(KA42:KA79,$G$38)*$H$38+COUNTIF(KA42:KA79,$G$39)*$H$38/2</f>
        <v>0</v>
      </c>
      <c r="KB41" s="145">
        <f>COUNTIF(KB42:KB79,$G$37)*$H$37+COUNTIF(KB42:KB79,$G$38)*$H$38+COUNTIF(KB42:KB79,$G$39)*$H$38/2</f>
        <v>0</v>
      </c>
    </row>
    <row r="42" spans="1:289" s="10" customFormat="1" ht="21">
      <c r="A42" s="57"/>
      <c r="B42" s="92"/>
      <c r="C42" s="93"/>
      <c r="D42" s="94"/>
      <c r="E42" s="94"/>
      <c r="F42" s="94"/>
      <c r="G42" s="94"/>
      <c r="H42" s="95"/>
      <c r="I42" s="158"/>
      <c r="J42" s="159"/>
      <c r="K42" s="160"/>
      <c r="L42" s="161"/>
      <c r="M42" s="161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  <c r="IX42" s="84"/>
      <c r="IY42" s="84"/>
      <c r="IZ42" s="84"/>
      <c r="JA42" s="84"/>
      <c r="JB42" s="84"/>
      <c r="JC42" s="84"/>
      <c r="JD42" s="84"/>
      <c r="JE42" s="84"/>
      <c r="JF42" s="84"/>
      <c r="JG42" s="84"/>
      <c r="JH42" s="84"/>
      <c r="JI42" s="84"/>
      <c r="JJ42" s="84"/>
      <c r="JK42" s="84"/>
      <c r="JL42" s="84"/>
      <c r="JM42" s="84"/>
      <c r="JN42" s="84"/>
      <c r="JO42" s="84"/>
      <c r="JP42" s="84"/>
      <c r="JQ42" s="84"/>
      <c r="JR42" s="84"/>
      <c r="JS42" s="84"/>
      <c r="JT42" s="84"/>
      <c r="JU42" s="84"/>
      <c r="JV42" s="84"/>
      <c r="JW42" s="84"/>
      <c r="JX42" s="84"/>
      <c r="JY42" s="84"/>
      <c r="JZ42" s="84"/>
      <c r="KA42" s="84"/>
      <c r="KB42" s="84"/>
      <c r="KC42" s="107"/>
    </row>
    <row r="43" spans="1:289" s="6" customFormat="1" ht="26.25" customHeight="1">
      <c r="A43" s="118">
        <v>1</v>
      </c>
      <c r="B43" s="114" t="s">
        <v>43</v>
      </c>
      <c r="C43" s="115"/>
      <c r="D43" s="116"/>
      <c r="E43" s="116"/>
      <c r="F43" s="116"/>
      <c r="G43" s="116"/>
      <c r="H43" s="117"/>
      <c r="I43" s="162"/>
      <c r="J43" s="163"/>
      <c r="K43" s="164"/>
      <c r="L43" s="165"/>
      <c r="M43" s="16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85"/>
      <c r="FG43" s="85"/>
      <c r="FH43" s="85"/>
      <c r="FI43" s="85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85"/>
      <c r="FU43" s="85"/>
      <c r="FV43" s="85"/>
      <c r="FW43" s="85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85"/>
      <c r="GI43" s="85"/>
      <c r="GJ43" s="85"/>
      <c r="GK43" s="85"/>
      <c r="GL43" s="85"/>
      <c r="GM43" s="85"/>
      <c r="GN43" s="85"/>
      <c r="GO43" s="85"/>
      <c r="GP43" s="85"/>
      <c r="GQ43" s="85"/>
      <c r="GR43" s="85"/>
      <c r="GS43" s="85"/>
      <c r="GT43" s="85"/>
      <c r="GU43" s="85"/>
      <c r="GV43" s="85"/>
      <c r="GW43" s="85"/>
      <c r="GX43" s="85"/>
      <c r="GY43" s="85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85"/>
      <c r="HK43" s="85"/>
      <c r="HL43" s="85"/>
      <c r="HM43" s="85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85"/>
      <c r="HY43" s="85"/>
      <c r="HZ43" s="85"/>
      <c r="IA43" s="85"/>
      <c r="IB43" s="85"/>
      <c r="IC43" s="85"/>
      <c r="ID43" s="85"/>
      <c r="IE43" s="85"/>
      <c r="IF43" s="85"/>
      <c r="IG43" s="85"/>
      <c r="IH43" s="85"/>
      <c r="II43" s="85"/>
      <c r="IJ43" s="85"/>
      <c r="IK43" s="85"/>
      <c r="IL43" s="85"/>
      <c r="IM43" s="85"/>
      <c r="IN43" s="85"/>
      <c r="IO43" s="85"/>
      <c r="IP43" s="85"/>
      <c r="IQ43" s="85"/>
      <c r="IR43" s="85"/>
      <c r="IS43" s="85"/>
      <c r="IT43" s="85"/>
      <c r="IU43" s="85"/>
      <c r="IV43" s="85"/>
      <c r="IW43" s="85"/>
      <c r="IX43" s="85"/>
      <c r="IY43" s="85"/>
      <c r="IZ43" s="85"/>
      <c r="JA43" s="85"/>
      <c r="JB43" s="85"/>
      <c r="JC43" s="85"/>
      <c r="JD43" s="85"/>
      <c r="JE43" s="85"/>
      <c r="JF43" s="85"/>
      <c r="JG43" s="85"/>
      <c r="JH43" s="85"/>
      <c r="JI43" s="85"/>
      <c r="JJ43" s="85"/>
      <c r="JK43" s="85"/>
      <c r="JL43" s="85"/>
      <c r="JM43" s="85"/>
      <c r="JN43" s="85"/>
      <c r="JO43" s="85"/>
      <c r="JP43" s="85"/>
      <c r="JQ43" s="85"/>
      <c r="JR43" s="85"/>
      <c r="JS43" s="85"/>
      <c r="JT43" s="85"/>
      <c r="JU43" s="85"/>
      <c r="JV43" s="85"/>
      <c r="JW43" s="85"/>
      <c r="JX43" s="85"/>
      <c r="JY43" s="85"/>
      <c r="JZ43" s="85"/>
      <c r="KA43" s="85"/>
      <c r="KB43" s="85"/>
      <c r="KC43" s="108"/>
    </row>
    <row r="44" spans="1:289" s="100" customFormat="1" ht="19.5" customHeight="1">
      <c r="A44" s="99"/>
      <c r="B44" s="179" t="s">
        <v>20</v>
      </c>
      <c r="C44" s="180" t="s">
        <v>21</v>
      </c>
      <c r="D44" s="181" t="s">
        <v>57</v>
      </c>
      <c r="E44" s="182" t="s">
        <v>58</v>
      </c>
      <c r="F44" s="182" t="s">
        <v>22</v>
      </c>
      <c r="G44" s="182" t="s">
        <v>23</v>
      </c>
      <c r="H44" s="183"/>
      <c r="I44" s="166"/>
      <c r="J44" s="167"/>
      <c r="K44" s="168"/>
      <c r="L44" s="184" t="s">
        <v>24</v>
      </c>
      <c r="M44" s="185" t="s">
        <v>25</v>
      </c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86"/>
      <c r="JA44" s="86"/>
      <c r="JB44" s="86"/>
      <c r="JC44" s="86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86"/>
      <c r="JO44" s="86"/>
      <c r="JP44" s="86"/>
      <c r="JQ44" s="86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86"/>
      <c r="KC44" s="109"/>
    </row>
    <row r="45" spans="1:289" s="11" customFormat="1" ht="19.5" customHeight="1">
      <c r="A45" s="98"/>
      <c r="B45" s="96" t="s">
        <v>44</v>
      </c>
      <c r="C45" s="97"/>
      <c r="D45" s="119"/>
      <c r="E45" s="119"/>
      <c r="F45" s="119"/>
      <c r="G45" s="119"/>
      <c r="H45" s="120"/>
      <c r="I45" s="169"/>
      <c r="J45" s="170"/>
      <c r="K45" s="171"/>
      <c r="L45" s="186"/>
      <c r="M45" s="1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  <c r="IX45" s="86"/>
      <c r="IY45" s="86"/>
      <c r="IZ45" s="86"/>
      <c r="JA45" s="86"/>
      <c r="JB45" s="86"/>
      <c r="JC45" s="86"/>
      <c r="JD45" s="86"/>
      <c r="JE45" s="86"/>
      <c r="JF45" s="86"/>
      <c r="JG45" s="86"/>
      <c r="JH45" s="86"/>
      <c r="JI45" s="86"/>
      <c r="JJ45" s="86"/>
      <c r="JK45" s="86"/>
      <c r="JL45" s="86"/>
      <c r="JM45" s="86"/>
      <c r="JN45" s="86"/>
      <c r="JO45" s="86"/>
      <c r="JP45" s="86"/>
      <c r="JQ45" s="86"/>
      <c r="JR45" s="86"/>
      <c r="JS45" s="86"/>
      <c r="JT45" s="86"/>
      <c r="JU45" s="86"/>
      <c r="JV45" s="86"/>
      <c r="JW45" s="86"/>
      <c r="JX45" s="86"/>
      <c r="JY45" s="86"/>
      <c r="JZ45" s="86"/>
      <c r="KA45" s="86"/>
      <c r="KB45" s="86"/>
      <c r="KC45" s="109"/>
    </row>
    <row r="46" spans="1:289" s="12" customFormat="1" ht="18.75" customHeight="1">
      <c r="A46" s="58"/>
      <c r="B46" s="101" t="s">
        <v>45</v>
      </c>
      <c r="C46" s="198">
        <f>IF(M46=0,0,(M47-L47)/(M46-L46))</f>
        <v>0</v>
      </c>
      <c r="D46" s="221" t="s">
        <v>47</v>
      </c>
      <c r="E46" s="193"/>
      <c r="F46" s="103"/>
      <c r="G46" s="103"/>
      <c r="H46" s="196" t="s">
        <v>26</v>
      </c>
      <c r="I46" s="172" t="s">
        <v>27</v>
      </c>
      <c r="J46" s="173"/>
      <c r="K46" s="173"/>
      <c r="L46" s="121"/>
      <c r="M46" s="121"/>
      <c r="N46" s="87" t="str">
        <f>+IF(AND(N$1&gt;=$L46,N$1&lt;=$M46),$I46," ")</f>
        <v xml:space="preserve"> </v>
      </c>
      <c r="O46" s="87" t="str">
        <f t="shared" ref="N46:AC47" si="48">+IF(AND(O$1&gt;=$L46,O$1&lt;=$M46),$I46," ")</f>
        <v xml:space="preserve"> </v>
      </c>
      <c r="P46" s="87" t="str">
        <f t="shared" si="48"/>
        <v xml:space="preserve"> </v>
      </c>
      <c r="Q46" s="87" t="str">
        <f t="shared" si="48"/>
        <v xml:space="preserve"> </v>
      </c>
      <c r="R46" s="87" t="str">
        <f t="shared" si="48"/>
        <v xml:space="preserve"> </v>
      </c>
      <c r="S46" s="87" t="str">
        <f t="shared" si="48"/>
        <v xml:space="preserve"> </v>
      </c>
      <c r="T46" s="87" t="str">
        <f t="shared" si="48"/>
        <v xml:space="preserve"> </v>
      </c>
      <c r="U46" s="87" t="str">
        <f t="shared" si="48"/>
        <v xml:space="preserve"> </v>
      </c>
      <c r="V46" s="87" t="str">
        <f t="shared" si="48"/>
        <v xml:space="preserve"> </v>
      </c>
      <c r="W46" s="87" t="str">
        <f t="shared" si="48"/>
        <v xml:space="preserve"> </v>
      </c>
      <c r="X46" s="87" t="str">
        <f t="shared" si="48"/>
        <v xml:space="preserve"> </v>
      </c>
      <c r="Y46" s="87" t="str">
        <f t="shared" si="48"/>
        <v xml:space="preserve"> </v>
      </c>
      <c r="Z46" s="87" t="str">
        <f t="shared" si="48"/>
        <v xml:space="preserve"> </v>
      </c>
      <c r="AA46" s="87" t="str">
        <f t="shared" si="48"/>
        <v xml:space="preserve"> </v>
      </c>
      <c r="AB46" s="87" t="str">
        <f t="shared" si="48"/>
        <v xml:space="preserve"> </v>
      </c>
      <c r="AC46" s="87" t="str">
        <f t="shared" si="48"/>
        <v xml:space="preserve"> </v>
      </c>
      <c r="AD46" s="87" t="str">
        <f t="shared" ref="AD46:AS47" si="49">+IF(AND(AD$1&gt;=$L46,AD$1&lt;=$M46),$I46," ")</f>
        <v xml:space="preserve"> </v>
      </c>
      <c r="AE46" s="87" t="str">
        <f t="shared" si="49"/>
        <v xml:space="preserve"> </v>
      </c>
      <c r="AF46" s="87" t="str">
        <f t="shared" si="49"/>
        <v xml:space="preserve"> </v>
      </c>
      <c r="AG46" s="87" t="str">
        <f t="shared" si="49"/>
        <v xml:space="preserve"> </v>
      </c>
      <c r="AH46" s="87" t="str">
        <f t="shared" si="49"/>
        <v xml:space="preserve"> </v>
      </c>
      <c r="AI46" s="87" t="str">
        <f t="shared" si="49"/>
        <v xml:space="preserve"> </v>
      </c>
      <c r="AJ46" s="87" t="str">
        <f t="shared" si="49"/>
        <v xml:space="preserve"> </v>
      </c>
      <c r="AK46" s="87" t="str">
        <f t="shared" si="49"/>
        <v xml:space="preserve"> </v>
      </c>
      <c r="AL46" s="87" t="str">
        <f t="shared" si="49"/>
        <v xml:space="preserve"> </v>
      </c>
      <c r="AM46" s="87" t="str">
        <f t="shared" si="49"/>
        <v xml:space="preserve"> </v>
      </c>
      <c r="AN46" s="87" t="str">
        <f t="shared" si="49"/>
        <v xml:space="preserve"> </v>
      </c>
      <c r="AO46" s="87" t="str">
        <f t="shared" si="49"/>
        <v xml:space="preserve"> </v>
      </c>
      <c r="AP46" s="87" t="str">
        <f t="shared" si="49"/>
        <v xml:space="preserve"> </v>
      </c>
      <c r="AQ46" s="87" t="str">
        <f t="shared" si="49"/>
        <v xml:space="preserve"> </v>
      </c>
      <c r="AR46" s="87" t="str">
        <f t="shared" si="49"/>
        <v xml:space="preserve"> </v>
      </c>
      <c r="AS46" s="87" t="str">
        <f t="shared" si="49"/>
        <v xml:space="preserve"> </v>
      </c>
      <c r="AT46" s="87" t="str">
        <f t="shared" ref="AT46:BI47" si="50">+IF(AND(AT$1&gt;=$L46,AT$1&lt;=$M46),$I46," ")</f>
        <v xml:space="preserve"> </v>
      </c>
      <c r="AU46" s="87" t="str">
        <f t="shared" si="50"/>
        <v xml:space="preserve"> </v>
      </c>
      <c r="AV46" s="87" t="str">
        <f t="shared" si="50"/>
        <v xml:space="preserve"> </v>
      </c>
      <c r="AW46" s="87" t="str">
        <f t="shared" si="50"/>
        <v xml:space="preserve"> </v>
      </c>
      <c r="AX46" s="87" t="str">
        <f t="shared" si="50"/>
        <v xml:space="preserve"> </v>
      </c>
      <c r="AY46" s="87" t="str">
        <f t="shared" si="50"/>
        <v xml:space="preserve"> </v>
      </c>
      <c r="AZ46" s="87" t="str">
        <f t="shared" si="50"/>
        <v xml:space="preserve"> </v>
      </c>
      <c r="BA46" s="87" t="str">
        <f t="shared" si="50"/>
        <v xml:space="preserve"> </v>
      </c>
      <c r="BB46" s="87" t="str">
        <f t="shared" si="50"/>
        <v xml:space="preserve"> </v>
      </c>
      <c r="BC46" s="87" t="str">
        <f t="shared" si="50"/>
        <v xml:space="preserve"> </v>
      </c>
      <c r="BD46" s="87" t="str">
        <f t="shared" si="50"/>
        <v xml:space="preserve"> </v>
      </c>
      <c r="BE46" s="87" t="str">
        <f t="shared" si="50"/>
        <v xml:space="preserve"> </v>
      </c>
      <c r="BF46" s="87" t="str">
        <f t="shared" si="50"/>
        <v xml:space="preserve"> </v>
      </c>
      <c r="BG46" s="87" t="str">
        <f t="shared" si="50"/>
        <v xml:space="preserve"> </v>
      </c>
      <c r="BH46" s="87" t="str">
        <f t="shared" si="50"/>
        <v xml:space="preserve"> </v>
      </c>
      <c r="BI46" s="87" t="str">
        <f t="shared" si="50"/>
        <v xml:space="preserve"> </v>
      </c>
      <c r="BJ46" s="87" t="str">
        <f t="shared" ref="BJ46:BY47" si="51">+IF(AND(BJ$1&gt;=$L46,BJ$1&lt;=$M46),$I46," ")</f>
        <v xml:space="preserve"> </v>
      </c>
      <c r="BK46" s="87" t="str">
        <f t="shared" si="51"/>
        <v xml:space="preserve"> </v>
      </c>
      <c r="BL46" s="87" t="str">
        <f t="shared" si="51"/>
        <v xml:space="preserve"> </v>
      </c>
      <c r="BM46" s="87" t="str">
        <f t="shared" si="51"/>
        <v xml:space="preserve"> </v>
      </c>
      <c r="BN46" s="87" t="str">
        <f t="shared" si="51"/>
        <v xml:space="preserve"> </v>
      </c>
      <c r="BO46" s="87" t="str">
        <f t="shared" si="51"/>
        <v xml:space="preserve"> </v>
      </c>
      <c r="BP46" s="87" t="str">
        <f t="shared" si="51"/>
        <v xml:space="preserve"> </v>
      </c>
      <c r="BQ46" s="87" t="str">
        <f t="shared" si="51"/>
        <v xml:space="preserve"> </v>
      </c>
      <c r="BR46" s="87" t="str">
        <f t="shared" si="51"/>
        <v xml:space="preserve"> </v>
      </c>
      <c r="BS46" s="87" t="str">
        <f t="shared" si="51"/>
        <v xml:space="preserve"> </v>
      </c>
      <c r="BT46" s="87" t="str">
        <f t="shared" si="51"/>
        <v xml:space="preserve"> </v>
      </c>
      <c r="BU46" s="87" t="str">
        <f t="shared" si="51"/>
        <v xml:space="preserve"> </v>
      </c>
      <c r="BV46" s="87" t="str">
        <f t="shared" si="51"/>
        <v xml:space="preserve"> </v>
      </c>
      <c r="BW46" s="87" t="str">
        <f t="shared" si="51"/>
        <v xml:space="preserve"> </v>
      </c>
      <c r="BX46" s="87" t="str">
        <f t="shared" si="51"/>
        <v xml:space="preserve"> </v>
      </c>
      <c r="BY46" s="87" t="str">
        <f t="shared" si="51"/>
        <v xml:space="preserve"> </v>
      </c>
      <c r="BZ46" s="87" t="str">
        <f t="shared" ref="BZ46:CO47" si="52">+IF(AND(BZ$1&gt;=$L46,BZ$1&lt;=$M46),$I46," ")</f>
        <v xml:space="preserve"> </v>
      </c>
      <c r="CA46" s="87" t="str">
        <f t="shared" si="52"/>
        <v xml:space="preserve"> </v>
      </c>
      <c r="CB46" s="87" t="str">
        <f t="shared" si="52"/>
        <v xml:space="preserve"> </v>
      </c>
      <c r="CC46" s="87" t="str">
        <f t="shared" si="52"/>
        <v xml:space="preserve"> </v>
      </c>
      <c r="CD46" s="87" t="str">
        <f t="shared" si="52"/>
        <v xml:space="preserve"> </v>
      </c>
      <c r="CE46" s="87" t="str">
        <f t="shared" si="52"/>
        <v xml:space="preserve"> </v>
      </c>
      <c r="CF46" s="87" t="str">
        <f t="shared" si="52"/>
        <v xml:space="preserve"> </v>
      </c>
      <c r="CG46" s="87" t="str">
        <f t="shared" si="52"/>
        <v xml:space="preserve"> </v>
      </c>
      <c r="CH46" s="87" t="str">
        <f t="shared" si="52"/>
        <v xml:space="preserve"> </v>
      </c>
      <c r="CI46" s="87" t="str">
        <f t="shared" si="52"/>
        <v xml:space="preserve"> </v>
      </c>
      <c r="CJ46" s="87" t="str">
        <f t="shared" si="52"/>
        <v xml:space="preserve"> </v>
      </c>
      <c r="CK46" s="87" t="str">
        <f t="shared" si="52"/>
        <v xml:space="preserve"> </v>
      </c>
      <c r="CL46" s="87" t="str">
        <f t="shared" si="52"/>
        <v xml:space="preserve"> </v>
      </c>
      <c r="CM46" s="87" t="str">
        <f t="shared" si="52"/>
        <v xml:space="preserve"> </v>
      </c>
      <c r="CN46" s="87" t="str">
        <f t="shared" si="52"/>
        <v xml:space="preserve"> </v>
      </c>
      <c r="CO46" s="87" t="str">
        <f t="shared" si="52"/>
        <v xml:space="preserve"> </v>
      </c>
      <c r="CP46" s="87" t="str">
        <f t="shared" ref="CP46:DE47" si="53">+IF(AND(CP$1&gt;=$L46,CP$1&lt;=$M46),$I46," ")</f>
        <v xml:space="preserve"> </v>
      </c>
      <c r="CQ46" s="87" t="str">
        <f t="shared" si="53"/>
        <v xml:space="preserve"> </v>
      </c>
      <c r="CR46" s="87" t="str">
        <f t="shared" si="53"/>
        <v xml:space="preserve"> </v>
      </c>
      <c r="CS46" s="87" t="str">
        <f t="shared" si="53"/>
        <v xml:space="preserve"> </v>
      </c>
      <c r="CT46" s="87" t="str">
        <f t="shared" si="53"/>
        <v xml:space="preserve"> </v>
      </c>
      <c r="CU46" s="87" t="str">
        <f t="shared" si="53"/>
        <v xml:space="preserve"> </v>
      </c>
      <c r="CV46" s="87" t="str">
        <f t="shared" si="53"/>
        <v xml:space="preserve"> </v>
      </c>
      <c r="CW46" s="87" t="str">
        <f t="shared" si="53"/>
        <v xml:space="preserve"> </v>
      </c>
      <c r="CX46" s="87" t="str">
        <f t="shared" si="53"/>
        <v xml:space="preserve"> </v>
      </c>
      <c r="CY46" s="87" t="str">
        <f t="shared" si="53"/>
        <v xml:space="preserve"> </v>
      </c>
      <c r="CZ46" s="87" t="str">
        <f t="shared" si="53"/>
        <v xml:space="preserve"> </v>
      </c>
      <c r="DA46" s="87" t="str">
        <f t="shared" si="53"/>
        <v xml:space="preserve"> </v>
      </c>
      <c r="DB46" s="87" t="str">
        <f t="shared" si="53"/>
        <v xml:space="preserve"> </v>
      </c>
      <c r="DC46" s="87" t="str">
        <f t="shared" si="53"/>
        <v xml:space="preserve"> </v>
      </c>
      <c r="DD46" s="87" t="str">
        <f t="shared" si="53"/>
        <v xml:space="preserve"> </v>
      </c>
      <c r="DE46" s="87" t="str">
        <f t="shared" si="53"/>
        <v xml:space="preserve"> </v>
      </c>
      <c r="DF46" s="87" t="str">
        <f t="shared" ref="DF46:DU47" si="54">+IF(AND(DF$1&gt;=$L46,DF$1&lt;=$M46),$I46," ")</f>
        <v xml:space="preserve"> </v>
      </c>
      <c r="DG46" s="87" t="str">
        <f t="shared" si="54"/>
        <v xml:space="preserve"> </v>
      </c>
      <c r="DH46" s="87" t="str">
        <f t="shared" si="54"/>
        <v xml:space="preserve"> </v>
      </c>
      <c r="DI46" s="87" t="str">
        <f t="shared" si="54"/>
        <v xml:space="preserve"> </v>
      </c>
      <c r="DJ46" s="87" t="str">
        <f t="shared" si="54"/>
        <v xml:space="preserve"> </v>
      </c>
      <c r="DK46" s="87" t="str">
        <f t="shared" si="54"/>
        <v xml:space="preserve"> </v>
      </c>
      <c r="DL46" s="87" t="str">
        <f t="shared" si="54"/>
        <v xml:space="preserve"> </v>
      </c>
      <c r="DM46" s="87" t="str">
        <f t="shared" si="54"/>
        <v xml:space="preserve"> </v>
      </c>
      <c r="DN46" s="87" t="str">
        <f t="shared" si="54"/>
        <v xml:space="preserve"> </v>
      </c>
      <c r="DO46" s="87" t="str">
        <f t="shared" si="54"/>
        <v xml:space="preserve"> </v>
      </c>
      <c r="DP46" s="87" t="str">
        <f t="shared" si="54"/>
        <v xml:space="preserve"> </v>
      </c>
      <c r="DQ46" s="87" t="str">
        <f t="shared" si="54"/>
        <v xml:space="preserve"> </v>
      </c>
      <c r="DR46" s="87" t="str">
        <f t="shared" si="54"/>
        <v xml:space="preserve"> </v>
      </c>
      <c r="DS46" s="87" t="str">
        <f t="shared" si="54"/>
        <v xml:space="preserve"> </v>
      </c>
      <c r="DT46" s="87" t="str">
        <f t="shared" si="54"/>
        <v xml:space="preserve"> </v>
      </c>
      <c r="DU46" s="87" t="str">
        <f t="shared" si="54"/>
        <v xml:space="preserve"> </v>
      </c>
      <c r="DV46" s="87" t="str">
        <f t="shared" ref="DV46:EK47" si="55">+IF(AND(DV$1&gt;=$L46,DV$1&lt;=$M46),$I46," ")</f>
        <v xml:space="preserve"> </v>
      </c>
      <c r="DW46" s="87" t="str">
        <f t="shared" si="55"/>
        <v xml:space="preserve"> </v>
      </c>
      <c r="DX46" s="87" t="str">
        <f t="shared" si="55"/>
        <v xml:space="preserve"> </v>
      </c>
      <c r="DY46" s="87" t="str">
        <f t="shared" si="55"/>
        <v xml:space="preserve"> </v>
      </c>
      <c r="DZ46" s="87" t="str">
        <f t="shared" si="55"/>
        <v xml:space="preserve"> </v>
      </c>
      <c r="EA46" s="87" t="str">
        <f t="shared" si="55"/>
        <v xml:space="preserve"> </v>
      </c>
      <c r="EB46" s="87" t="str">
        <f t="shared" si="55"/>
        <v xml:space="preserve"> </v>
      </c>
      <c r="EC46" s="87" t="str">
        <f t="shared" si="55"/>
        <v xml:space="preserve"> </v>
      </c>
      <c r="ED46" s="87" t="str">
        <f t="shared" si="55"/>
        <v xml:space="preserve"> </v>
      </c>
      <c r="EE46" s="87" t="str">
        <f t="shared" si="55"/>
        <v xml:space="preserve"> </v>
      </c>
      <c r="EF46" s="87" t="str">
        <f t="shared" si="55"/>
        <v xml:space="preserve"> </v>
      </c>
      <c r="EG46" s="87" t="str">
        <f t="shared" si="55"/>
        <v xml:space="preserve"> </v>
      </c>
      <c r="EH46" s="87" t="str">
        <f t="shared" si="55"/>
        <v xml:space="preserve"> </v>
      </c>
      <c r="EI46" s="87" t="str">
        <f t="shared" si="55"/>
        <v xml:space="preserve"> </v>
      </c>
      <c r="EJ46" s="87" t="str">
        <f t="shared" si="55"/>
        <v xml:space="preserve"> </v>
      </c>
      <c r="EK46" s="87" t="str">
        <f t="shared" si="55"/>
        <v xml:space="preserve"> </v>
      </c>
      <c r="EL46" s="87" t="str">
        <f t="shared" ref="EL46:FA47" si="56">+IF(AND(EL$1&gt;=$L46,EL$1&lt;=$M46),$I46," ")</f>
        <v xml:space="preserve"> </v>
      </c>
      <c r="EM46" s="87" t="str">
        <f t="shared" si="56"/>
        <v xml:space="preserve"> </v>
      </c>
      <c r="EN46" s="87" t="str">
        <f t="shared" si="56"/>
        <v xml:space="preserve"> </v>
      </c>
      <c r="EO46" s="87" t="str">
        <f t="shared" si="56"/>
        <v xml:space="preserve"> </v>
      </c>
      <c r="EP46" s="87" t="str">
        <f t="shared" si="56"/>
        <v xml:space="preserve"> </v>
      </c>
      <c r="EQ46" s="87" t="str">
        <f t="shared" si="56"/>
        <v xml:space="preserve"> </v>
      </c>
      <c r="ER46" s="87" t="str">
        <f t="shared" si="56"/>
        <v xml:space="preserve"> </v>
      </c>
      <c r="ES46" s="87" t="str">
        <f t="shared" si="56"/>
        <v xml:space="preserve"> </v>
      </c>
      <c r="ET46" s="87" t="str">
        <f t="shared" si="56"/>
        <v xml:space="preserve"> </v>
      </c>
      <c r="EU46" s="87" t="str">
        <f t="shared" si="56"/>
        <v xml:space="preserve"> </v>
      </c>
      <c r="EV46" s="87" t="str">
        <f t="shared" si="56"/>
        <v xml:space="preserve"> </v>
      </c>
      <c r="EW46" s="87" t="str">
        <f t="shared" si="56"/>
        <v xml:space="preserve"> </v>
      </c>
      <c r="EX46" s="87" t="str">
        <f t="shared" si="56"/>
        <v xml:space="preserve"> </v>
      </c>
      <c r="EY46" s="87" t="str">
        <f t="shared" si="56"/>
        <v xml:space="preserve"> </v>
      </c>
      <c r="EZ46" s="87" t="str">
        <f t="shared" si="56"/>
        <v xml:space="preserve"> </v>
      </c>
      <c r="FA46" s="87" t="str">
        <f t="shared" si="56"/>
        <v xml:space="preserve"> </v>
      </c>
      <c r="FB46" s="87" t="str">
        <f t="shared" ref="FB46:FQ47" si="57">+IF(AND(FB$1&gt;=$L46,FB$1&lt;=$M46),$I46," ")</f>
        <v xml:space="preserve"> </v>
      </c>
      <c r="FC46" s="87" t="str">
        <f t="shared" si="57"/>
        <v xml:space="preserve"> </v>
      </c>
      <c r="FD46" s="87" t="str">
        <f t="shared" si="57"/>
        <v xml:space="preserve"> </v>
      </c>
      <c r="FE46" s="87" t="str">
        <f t="shared" si="57"/>
        <v xml:space="preserve"> </v>
      </c>
      <c r="FF46" s="87" t="str">
        <f t="shared" si="57"/>
        <v xml:space="preserve"> </v>
      </c>
      <c r="FG46" s="87" t="str">
        <f t="shared" si="57"/>
        <v xml:space="preserve"> </v>
      </c>
      <c r="FH46" s="87" t="str">
        <f t="shared" si="57"/>
        <v xml:space="preserve"> </v>
      </c>
      <c r="FI46" s="87" t="str">
        <f t="shared" si="57"/>
        <v xml:space="preserve"> </v>
      </c>
      <c r="FJ46" s="87" t="str">
        <f t="shared" si="57"/>
        <v xml:space="preserve"> </v>
      </c>
      <c r="FK46" s="87" t="str">
        <f t="shared" si="57"/>
        <v xml:space="preserve"> </v>
      </c>
      <c r="FL46" s="87" t="str">
        <f t="shared" si="57"/>
        <v xml:space="preserve"> </v>
      </c>
      <c r="FM46" s="87" t="str">
        <f t="shared" si="57"/>
        <v xml:space="preserve"> </v>
      </c>
      <c r="FN46" s="87" t="str">
        <f t="shared" si="57"/>
        <v xml:space="preserve"> </v>
      </c>
      <c r="FO46" s="87" t="str">
        <f t="shared" si="57"/>
        <v xml:space="preserve"> </v>
      </c>
      <c r="FP46" s="87" t="str">
        <f t="shared" si="57"/>
        <v xml:space="preserve"> </v>
      </c>
      <c r="FQ46" s="87" t="str">
        <f t="shared" si="57"/>
        <v xml:space="preserve"> </v>
      </c>
      <c r="FR46" s="87" t="str">
        <f t="shared" ref="FR46:GG47" si="58">+IF(AND(FR$1&gt;=$L46,FR$1&lt;=$M46),$I46," ")</f>
        <v xml:space="preserve"> </v>
      </c>
      <c r="FS46" s="87" t="str">
        <f t="shared" si="58"/>
        <v xml:space="preserve"> </v>
      </c>
      <c r="FT46" s="87" t="str">
        <f t="shared" si="58"/>
        <v xml:space="preserve"> </v>
      </c>
      <c r="FU46" s="87" t="str">
        <f t="shared" si="58"/>
        <v xml:space="preserve"> </v>
      </c>
      <c r="FV46" s="87" t="str">
        <f t="shared" si="58"/>
        <v xml:space="preserve"> </v>
      </c>
      <c r="FW46" s="87" t="str">
        <f t="shared" si="58"/>
        <v xml:space="preserve"> </v>
      </c>
      <c r="FX46" s="87" t="str">
        <f t="shared" si="58"/>
        <v xml:space="preserve"> </v>
      </c>
      <c r="FY46" s="87" t="str">
        <f t="shared" si="58"/>
        <v xml:space="preserve"> </v>
      </c>
      <c r="FZ46" s="87" t="str">
        <f t="shared" si="58"/>
        <v xml:space="preserve"> </v>
      </c>
      <c r="GA46" s="87" t="str">
        <f t="shared" si="58"/>
        <v xml:space="preserve"> </v>
      </c>
      <c r="GB46" s="87" t="str">
        <f t="shared" si="58"/>
        <v xml:space="preserve"> </v>
      </c>
      <c r="GC46" s="87" t="str">
        <f t="shared" si="58"/>
        <v xml:space="preserve"> </v>
      </c>
      <c r="GD46" s="87" t="str">
        <f t="shared" si="58"/>
        <v xml:space="preserve"> </v>
      </c>
      <c r="GE46" s="87" t="str">
        <f t="shared" si="58"/>
        <v xml:space="preserve"> </v>
      </c>
      <c r="GF46" s="87" t="str">
        <f t="shared" si="58"/>
        <v xml:space="preserve"> </v>
      </c>
      <c r="GG46" s="87" t="str">
        <f t="shared" si="58"/>
        <v xml:space="preserve"> </v>
      </c>
      <c r="GH46" s="87" t="str">
        <f t="shared" ref="GH46:GW47" si="59">+IF(AND(GH$1&gt;=$L46,GH$1&lt;=$M46),$I46," ")</f>
        <v xml:space="preserve"> </v>
      </c>
      <c r="GI46" s="87" t="str">
        <f t="shared" si="59"/>
        <v xml:space="preserve"> </v>
      </c>
      <c r="GJ46" s="87" t="str">
        <f t="shared" si="59"/>
        <v xml:space="preserve"> </v>
      </c>
      <c r="GK46" s="87" t="str">
        <f t="shared" si="59"/>
        <v xml:space="preserve"> </v>
      </c>
      <c r="GL46" s="87" t="str">
        <f t="shared" si="59"/>
        <v xml:space="preserve"> </v>
      </c>
      <c r="GM46" s="87" t="str">
        <f t="shared" si="59"/>
        <v xml:space="preserve"> </v>
      </c>
      <c r="GN46" s="87" t="str">
        <f t="shared" si="59"/>
        <v xml:space="preserve"> </v>
      </c>
      <c r="GO46" s="87" t="str">
        <f t="shared" si="59"/>
        <v xml:space="preserve"> </v>
      </c>
      <c r="GP46" s="87" t="str">
        <f t="shared" si="59"/>
        <v xml:space="preserve"> </v>
      </c>
      <c r="GQ46" s="87" t="str">
        <f t="shared" si="59"/>
        <v xml:space="preserve"> </v>
      </c>
      <c r="GR46" s="87" t="str">
        <f t="shared" si="59"/>
        <v xml:space="preserve"> </v>
      </c>
      <c r="GS46" s="87" t="str">
        <f t="shared" si="59"/>
        <v xml:space="preserve"> </v>
      </c>
      <c r="GT46" s="87" t="str">
        <f t="shared" si="59"/>
        <v xml:space="preserve"> </v>
      </c>
      <c r="GU46" s="87" t="str">
        <f t="shared" si="59"/>
        <v xml:space="preserve"> </v>
      </c>
      <c r="GV46" s="87" t="str">
        <f t="shared" si="59"/>
        <v xml:space="preserve"> </v>
      </c>
      <c r="GW46" s="87" t="str">
        <f t="shared" si="59"/>
        <v xml:space="preserve"> </v>
      </c>
      <c r="GX46" s="87" t="str">
        <f t="shared" ref="GX46:JI47" si="60">+IF(AND(GX$1&gt;=$L46,GX$1&lt;=$M46),$I46," ")</f>
        <v xml:space="preserve"> </v>
      </c>
      <c r="GY46" s="87" t="str">
        <f t="shared" si="60"/>
        <v xml:space="preserve"> </v>
      </c>
      <c r="GZ46" s="87" t="str">
        <f t="shared" si="60"/>
        <v xml:space="preserve"> </v>
      </c>
      <c r="HA46" s="87" t="str">
        <f t="shared" si="60"/>
        <v xml:space="preserve"> </v>
      </c>
      <c r="HB46" s="87" t="str">
        <f t="shared" si="60"/>
        <v xml:space="preserve"> </v>
      </c>
      <c r="HC46" s="87" t="str">
        <f t="shared" si="60"/>
        <v xml:space="preserve"> </v>
      </c>
      <c r="HD46" s="87" t="str">
        <f t="shared" si="60"/>
        <v xml:space="preserve"> </v>
      </c>
      <c r="HE46" s="87" t="str">
        <f t="shared" si="60"/>
        <v xml:space="preserve"> </v>
      </c>
      <c r="HF46" s="87" t="str">
        <f t="shared" si="60"/>
        <v xml:space="preserve"> </v>
      </c>
      <c r="HG46" s="87" t="str">
        <f t="shared" si="60"/>
        <v xml:space="preserve"> </v>
      </c>
      <c r="HH46" s="87" t="str">
        <f t="shared" si="60"/>
        <v xml:space="preserve"> </v>
      </c>
      <c r="HI46" s="87" t="str">
        <f t="shared" si="60"/>
        <v xml:space="preserve"> </v>
      </c>
      <c r="HJ46" s="87" t="str">
        <f t="shared" si="60"/>
        <v xml:space="preserve"> </v>
      </c>
      <c r="HK46" s="87" t="str">
        <f t="shared" si="60"/>
        <v xml:space="preserve"> </v>
      </c>
      <c r="HL46" s="87" t="str">
        <f t="shared" si="60"/>
        <v xml:space="preserve"> </v>
      </c>
      <c r="HM46" s="87" t="str">
        <f t="shared" si="60"/>
        <v xml:space="preserve"> </v>
      </c>
      <c r="HN46" s="87" t="str">
        <f t="shared" si="60"/>
        <v xml:space="preserve"> </v>
      </c>
      <c r="HO46" s="87" t="str">
        <f t="shared" si="60"/>
        <v xml:space="preserve"> </v>
      </c>
      <c r="HP46" s="87" t="str">
        <f t="shared" si="60"/>
        <v xml:space="preserve"> </v>
      </c>
      <c r="HQ46" s="87" t="str">
        <f t="shared" si="60"/>
        <v xml:space="preserve"> </v>
      </c>
      <c r="HR46" s="87" t="str">
        <f t="shared" si="60"/>
        <v xml:space="preserve"> </v>
      </c>
      <c r="HS46" s="87" t="str">
        <f t="shared" si="60"/>
        <v xml:space="preserve"> </v>
      </c>
      <c r="HT46" s="87" t="str">
        <f t="shared" si="60"/>
        <v xml:space="preserve"> </v>
      </c>
      <c r="HU46" s="87" t="str">
        <f t="shared" si="60"/>
        <v xml:space="preserve"> </v>
      </c>
      <c r="HV46" s="87" t="str">
        <f t="shared" si="60"/>
        <v xml:space="preserve"> </v>
      </c>
      <c r="HW46" s="87" t="str">
        <f t="shared" si="60"/>
        <v xml:space="preserve"> </v>
      </c>
      <c r="HX46" s="87" t="str">
        <f t="shared" si="60"/>
        <v xml:space="preserve"> </v>
      </c>
      <c r="HY46" s="87" t="str">
        <f t="shared" si="60"/>
        <v xml:space="preserve"> </v>
      </c>
      <c r="HZ46" s="87" t="str">
        <f t="shared" si="60"/>
        <v xml:space="preserve"> </v>
      </c>
      <c r="IA46" s="87" t="str">
        <f t="shared" si="60"/>
        <v xml:space="preserve"> </v>
      </c>
      <c r="IB46" s="87" t="str">
        <f t="shared" si="60"/>
        <v xml:space="preserve"> </v>
      </c>
      <c r="IC46" s="87" t="str">
        <f t="shared" si="60"/>
        <v xml:space="preserve"> </v>
      </c>
      <c r="ID46" s="87" t="str">
        <f t="shared" si="60"/>
        <v xml:space="preserve"> </v>
      </c>
      <c r="IE46" s="87" t="str">
        <f t="shared" si="60"/>
        <v xml:space="preserve"> </v>
      </c>
      <c r="IF46" s="87" t="str">
        <f t="shared" si="60"/>
        <v xml:space="preserve"> </v>
      </c>
      <c r="IG46" s="87" t="str">
        <f t="shared" si="60"/>
        <v xml:space="preserve"> </v>
      </c>
      <c r="IH46" s="87" t="str">
        <f t="shared" si="60"/>
        <v xml:space="preserve"> </v>
      </c>
      <c r="II46" s="87" t="str">
        <f t="shared" si="60"/>
        <v xml:space="preserve"> </v>
      </c>
      <c r="IJ46" s="87" t="str">
        <f t="shared" si="60"/>
        <v xml:space="preserve"> </v>
      </c>
      <c r="IK46" s="87" t="str">
        <f t="shared" si="60"/>
        <v xml:space="preserve"> </v>
      </c>
      <c r="IL46" s="87" t="str">
        <f t="shared" si="60"/>
        <v xml:space="preserve"> </v>
      </c>
      <c r="IM46" s="87" t="str">
        <f t="shared" si="60"/>
        <v xml:space="preserve"> </v>
      </c>
      <c r="IN46" s="87" t="str">
        <f t="shared" si="60"/>
        <v xml:space="preserve"> </v>
      </c>
      <c r="IO46" s="87" t="str">
        <f t="shared" si="60"/>
        <v xml:space="preserve"> </v>
      </c>
      <c r="IP46" s="87" t="str">
        <f t="shared" si="60"/>
        <v xml:space="preserve"> </v>
      </c>
      <c r="IQ46" s="87" t="str">
        <f t="shared" si="60"/>
        <v xml:space="preserve"> </v>
      </c>
      <c r="IR46" s="87" t="str">
        <f t="shared" si="60"/>
        <v xml:space="preserve"> </v>
      </c>
      <c r="IS46" s="87" t="str">
        <f t="shared" si="60"/>
        <v xml:space="preserve"> </v>
      </c>
      <c r="IT46" s="87" t="str">
        <f t="shared" si="60"/>
        <v xml:space="preserve"> </v>
      </c>
      <c r="IU46" s="87" t="str">
        <f t="shared" si="60"/>
        <v xml:space="preserve"> </v>
      </c>
      <c r="IV46" s="87" t="str">
        <f t="shared" si="60"/>
        <v xml:space="preserve"> </v>
      </c>
      <c r="IW46" s="87" t="str">
        <f t="shared" si="60"/>
        <v xml:space="preserve"> </v>
      </c>
      <c r="IX46" s="87" t="str">
        <f t="shared" si="60"/>
        <v xml:space="preserve"> </v>
      </c>
      <c r="IY46" s="87" t="str">
        <f t="shared" si="60"/>
        <v xml:space="preserve"> </v>
      </c>
      <c r="IZ46" s="87" t="str">
        <f t="shared" si="60"/>
        <v xml:space="preserve"> </v>
      </c>
      <c r="JA46" s="87" t="str">
        <f t="shared" si="60"/>
        <v xml:space="preserve"> </v>
      </c>
      <c r="JB46" s="87" t="str">
        <f t="shared" si="60"/>
        <v xml:space="preserve"> </v>
      </c>
      <c r="JC46" s="87" t="str">
        <f t="shared" si="60"/>
        <v xml:space="preserve"> </v>
      </c>
      <c r="JD46" s="87" t="str">
        <f t="shared" si="60"/>
        <v xml:space="preserve"> </v>
      </c>
      <c r="JE46" s="87" t="str">
        <f t="shared" si="60"/>
        <v xml:space="preserve"> </v>
      </c>
      <c r="JF46" s="87" t="str">
        <f t="shared" si="60"/>
        <v xml:space="preserve"> </v>
      </c>
      <c r="JG46" s="87" t="str">
        <f t="shared" si="60"/>
        <v xml:space="preserve"> </v>
      </c>
      <c r="JH46" s="87" t="str">
        <f t="shared" si="60"/>
        <v xml:space="preserve"> </v>
      </c>
      <c r="JI46" s="87" t="str">
        <f t="shared" si="60"/>
        <v xml:space="preserve"> </v>
      </c>
      <c r="JJ46" s="87" t="str">
        <f t="shared" ref="JJ46:KB47" si="61">+IF(AND(JJ$1&gt;=$L46,JJ$1&lt;=$M46),$I46," ")</f>
        <v xml:space="preserve"> </v>
      </c>
      <c r="JK46" s="87" t="str">
        <f t="shared" si="61"/>
        <v xml:space="preserve"> </v>
      </c>
      <c r="JL46" s="87" t="str">
        <f t="shared" si="61"/>
        <v xml:space="preserve"> </v>
      </c>
      <c r="JM46" s="87" t="str">
        <f t="shared" si="61"/>
        <v xml:space="preserve"> </v>
      </c>
      <c r="JN46" s="87" t="str">
        <f t="shared" si="61"/>
        <v xml:space="preserve"> </v>
      </c>
      <c r="JO46" s="87" t="str">
        <f t="shared" si="61"/>
        <v xml:space="preserve"> </v>
      </c>
      <c r="JP46" s="87" t="str">
        <f t="shared" si="61"/>
        <v xml:space="preserve"> </v>
      </c>
      <c r="JQ46" s="87" t="str">
        <f t="shared" si="61"/>
        <v xml:space="preserve"> </v>
      </c>
      <c r="JR46" s="87" t="str">
        <f t="shared" si="61"/>
        <v xml:space="preserve"> </v>
      </c>
      <c r="JS46" s="87" t="str">
        <f t="shared" si="61"/>
        <v xml:space="preserve"> </v>
      </c>
      <c r="JT46" s="87" t="str">
        <f t="shared" si="61"/>
        <v xml:space="preserve"> </v>
      </c>
      <c r="JU46" s="87" t="str">
        <f t="shared" si="61"/>
        <v xml:space="preserve"> </v>
      </c>
      <c r="JV46" s="87" t="str">
        <f t="shared" si="61"/>
        <v xml:space="preserve"> </v>
      </c>
      <c r="JW46" s="87" t="str">
        <f t="shared" si="61"/>
        <v xml:space="preserve"> </v>
      </c>
      <c r="JX46" s="87" t="str">
        <f t="shared" si="61"/>
        <v xml:space="preserve"> </v>
      </c>
      <c r="JY46" s="87" t="str">
        <f t="shared" si="61"/>
        <v xml:space="preserve"> </v>
      </c>
      <c r="JZ46" s="87" t="str">
        <f t="shared" si="61"/>
        <v xml:space="preserve"> </v>
      </c>
      <c r="KA46" s="87" t="str">
        <f t="shared" si="61"/>
        <v xml:space="preserve"> </v>
      </c>
      <c r="KB46" s="87" t="str">
        <f t="shared" si="61"/>
        <v xml:space="preserve"> </v>
      </c>
      <c r="KC46" s="110"/>
    </row>
    <row r="47" spans="1:289" s="13" customFormat="1" ht="18.75" customHeight="1">
      <c r="A47" s="58"/>
      <c r="B47" s="102"/>
      <c r="C47" s="199"/>
      <c r="D47" s="222" t="s">
        <v>48</v>
      </c>
      <c r="E47" s="194"/>
      <c r="F47" s="104"/>
      <c r="G47" s="104"/>
      <c r="H47" s="197" t="s">
        <v>21</v>
      </c>
      <c r="I47" s="174" t="str">
        <f>IF(C46=1,"○","●")</f>
        <v>●</v>
      </c>
      <c r="J47" s="175"/>
      <c r="K47" s="175"/>
      <c r="L47" s="122"/>
      <c r="M47" s="122"/>
      <c r="N47" s="88" t="str">
        <f>+IF(AND(N$1&gt;=$L47,N$1&lt;=$M47),$I47," ")</f>
        <v xml:space="preserve"> </v>
      </c>
      <c r="O47" s="88" t="str">
        <f t="shared" si="48"/>
        <v xml:space="preserve"> </v>
      </c>
      <c r="P47" s="88" t="str">
        <f t="shared" si="48"/>
        <v xml:space="preserve"> </v>
      </c>
      <c r="Q47" s="88" t="str">
        <f t="shared" si="48"/>
        <v xml:space="preserve"> </v>
      </c>
      <c r="R47" s="88" t="str">
        <f t="shared" si="48"/>
        <v xml:space="preserve"> </v>
      </c>
      <c r="S47" s="88" t="str">
        <f t="shared" si="48"/>
        <v xml:space="preserve"> </v>
      </c>
      <c r="T47" s="88" t="str">
        <f t="shared" si="48"/>
        <v xml:space="preserve"> </v>
      </c>
      <c r="U47" s="88" t="str">
        <f t="shared" si="48"/>
        <v xml:space="preserve"> </v>
      </c>
      <c r="V47" s="88" t="str">
        <f t="shared" si="48"/>
        <v xml:space="preserve"> </v>
      </c>
      <c r="W47" s="88" t="str">
        <f t="shared" si="48"/>
        <v xml:space="preserve"> </v>
      </c>
      <c r="X47" s="88" t="str">
        <f t="shared" si="48"/>
        <v xml:space="preserve"> </v>
      </c>
      <c r="Y47" s="88" t="str">
        <f t="shared" si="48"/>
        <v xml:space="preserve"> </v>
      </c>
      <c r="Z47" s="88" t="str">
        <f t="shared" si="48"/>
        <v xml:space="preserve"> </v>
      </c>
      <c r="AA47" s="88" t="str">
        <f t="shared" si="48"/>
        <v xml:space="preserve"> </v>
      </c>
      <c r="AB47" s="88" t="str">
        <f t="shared" si="48"/>
        <v xml:space="preserve"> </v>
      </c>
      <c r="AC47" s="88" t="str">
        <f t="shared" si="48"/>
        <v xml:space="preserve"> </v>
      </c>
      <c r="AD47" s="88" t="str">
        <f t="shared" si="49"/>
        <v xml:space="preserve"> </v>
      </c>
      <c r="AE47" s="88" t="str">
        <f t="shared" si="49"/>
        <v xml:space="preserve"> </v>
      </c>
      <c r="AF47" s="88" t="str">
        <f t="shared" si="49"/>
        <v xml:space="preserve"> </v>
      </c>
      <c r="AG47" s="88" t="str">
        <f t="shared" si="49"/>
        <v xml:space="preserve"> </v>
      </c>
      <c r="AH47" s="88" t="str">
        <f t="shared" si="49"/>
        <v xml:space="preserve"> </v>
      </c>
      <c r="AI47" s="88" t="str">
        <f t="shared" si="49"/>
        <v xml:space="preserve"> </v>
      </c>
      <c r="AJ47" s="88" t="str">
        <f t="shared" si="49"/>
        <v xml:space="preserve"> </v>
      </c>
      <c r="AK47" s="88" t="str">
        <f t="shared" si="49"/>
        <v xml:space="preserve"> </v>
      </c>
      <c r="AL47" s="88" t="str">
        <f t="shared" si="49"/>
        <v xml:space="preserve"> </v>
      </c>
      <c r="AM47" s="88" t="str">
        <f t="shared" si="49"/>
        <v xml:space="preserve"> </v>
      </c>
      <c r="AN47" s="88" t="str">
        <f t="shared" si="49"/>
        <v xml:space="preserve"> </v>
      </c>
      <c r="AO47" s="88" t="str">
        <f t="shared" si="49"/>
        <v xml:space="preserve"> </v>
      </c>
      <c r="AP47" s="88" t="str">
        <f t="shared" si="49"/>
        <v xml:space="preserve"> </v>
      </c>
      <c r="AQ47" s="88" t="str">
        <f t="shared" si="49"/>
        <v xml:space="preserve"> </v>
      </c>
      <c r="AR47" s="88" t="str">
        <f t="shared" si="49"/>
        <v xml:space="preserve"> </v>
      </c>
      <c r="AS47" s="88" t="str">
        <f t="shared" si="49"/>
        <v xml:space="preserve"> </v>
      </c>
      <c r="AT47" s="88" t="str">
        <f t="shared" si="50"/>
        <v xml:space="preserve"> </v>
      </c>
      <c r="AU47" s="88" t="str">
        <f t="shared" si="50"/>
        <v xml:space="preserve"> </v>
      </c>
      <c r="AV47" s="88" t="str">
        <f t="shared" si="50"/>
        <v xml:space="preserve"> </v>
      </c>
      <c r="AW47" s="88" t="str">
        <f t="shared" si="50"/>
        <v xml:space="preserve"> </v>
      </c>
      <c r="AX47" s="88" t="str">
        <f t="shared" si="50"/>
        <v xml:space="preserve"> </v>
      </c>
      <c r="AY47" s="88" t="str">
        <f t="shared" si="50"/>
        <v xml:space="preserve"> </v>
      </c>
      <c r="AZ47" s="88" t="str">
        <f t="shared" si="50"/>
        <v xml:space="preserve"> </v>
      </c>
      <c r="BA47" s="88" t="str">
        <f t="shared" si="50"/>
        <v xml:space="preserve"> </v>
      </c>
      <c r="BB47" s="88" t="str">
        <f t="shared" si="50"/>
        <v xml:space="preserve"> </v>
      </c>
      <c r="BC47" s="88" t="str">
        <f t="shared" si="50"/>
        <v xml:space="preserve"> </v>
      </c>
      <c r="BD47" s="88" t="str">
        <f t="shared" si="50"/>
        <v xml:space="preserve"> </v>
      </c>
      <c r="BE47" s="88" t="str">
        <f t="shared" si="50"/>
        <v xml:space="preserve"> </v>
      </c>
      <c r="BF47" s="88" t="str">
        <f t="shared" si="50"/>
        <v xml:space="preserve"> </v>
      </c>
      <c r="BG47" s="88" t="str">
        <f t="shared" si="50"/>
        <v xml:space="preserve"> </v>
      </c>
      <c r="BH47" s="88" t="str">
        <f t="shared" si="50"/>
        <v xml:space="preserve"> </v>
      </c>
      <c r="BI47" s="88" t="str">
        <f t="shared" si="50"/>
        <v xml:space="preserve"> </v>
      </c>
      <c r="BJ47" s="88" t="str">
        <f t="shared" si="51"/>
        <v xml:space="preserve"> </v>
      </c>
      <c r="BK47" s="88" t="str">
        <f t="shared" si="51"/>
        <v xml:space="preserve"> </v>
      </c>
      <c r="BL47" s="88" t="str">
        <f t="shared" si="51"/>
        <v xml:space="preserve"> </v>
      </c>
      <c r="BM47" s="88" t="str">
        <f t="shared" si="51"/>
        <v xml:space="preserve"> </v>
      </c>
      <c r="BN47" s="88" t="str">
        <f t="shared" si="51"/>
        <v xml:space="preserve"> </v>
      </c>
      <c r="BO47" s="88" t="str">
        <f t="shared" si="51"/>
        <v xml:space="preserve"> </v>
      </c>
      <c r="BP47" s="88" t="str">
        <f t="shared" si="51"/>
        <v xml:space="preserve"> </v>
      </c>
      <c r="BQ47" s="88" t="str">
        <f t="shared" si="51"/>
        <v xml:space="preserve"> </v>
      </c>
      <c r="BR47" s="88" t="str">
        <f t="shared" si="51"/>
        <v xml:space="preserve"> </v>
      </c>
      <c r="BS47" s="88" t="str">
        <f t="shared" si="51"/>
        <v xml:space="preserve"> </v>
      </c>
      <c r="BT47" s="88" t="str">
        <f t="shared" si="51"/>
        <v xml:space="preserve"> </v>
      </c>
      <c r="BU47" s="88" t="str">
        <f t="shared" si="51"/>
        <v xml:space="preserve"> </v>
      </c>
      <c r="BV47" s="88" t="str">
        <f t="shared" si="51"/>
        <v xml:space="preserve"> </v>
      </c>
      <c r="BW47" s="88" t="str">
        <f t="shared" si="51"/>
        <v xml:space="preserve"> </v>
      </c>
      <c r="BX47" s="88" t="str">
        <f t="shared" si="51"/>
        <v xml:space="preserve"> </v>
      </c>
      <c r="BY47" s="88" t="str">
        <f t="shared" si="51"/>
        <v xml:space="preserve"> </v>
      </c>
      <c r="BZ47" s="88" t="str">
        <f t="shared" si="52"/>
        <v xml:space="preserve"> </v>
      </c>
      <c r="CA47" s="88" t="str">
        <f t="shared" si="52"/>
        <v xml:space="preserve"> </v>
      </c>
      <c r="CB47" s="88" t="str">
        <f t="shared" si="52"/>
        <v xml:space="preserve"> </v>
      </c>
      <c r="CC47" s="88" t="str">
        <f t="shared" si="52"/>
        <v xml:space="preserve"> </v>
      </c>
      <c r="CD47" s="88" t="str">
        <f t="shared" si="52"/>
        <v xml:space="preserve"> </v>
      </c>
      <c r="CE47" s="88" t="str">
        <f t="shared" si="52"/>
        <v xml:space="preserve"> </v>
      </c>
      <c r="CF47" s="88" t="str">
        <f t="shared" si="52"/>
        <v xml:space="preserve"> </v>
      </c>
      <c r="CG47" s="88" t="str">
        <f t="shared" si="52"/>
        <v xml:space="preserve"> </v>
      </c>
      <c r="CH47" s="88" t="str">
        <f t="shared" si="52"/>
        <v xml:space="preserve"> </v>
      </c>
      <c r="CI47" s="88" t="str">
        <f t="shared" si="52"/>
        <v xml:space="preserve"> </v>
      </c>
      <c r="CJ47" s="88" t="str">
        <f t="shared" si="52"/>
        <v xml:space="preserve"> </v>
      </c>
      <c r="CK47" s="88" t="str">
        <f t="shared" si="52"/>
        <v xml:space="preserve"> </v>
      </c>
      <c r="CL47" s="88" t="str">
        <f t="shared" si="52"/>
        <v xml:space="preserve"> </v>
      </c>
      <c r="CM47" s="88" t="str">
        <f t="shared" si="52"/>
        <v xml:space="preserve"> </v>
      </c>
      <c r="CN47" s="88" t="str">
        <f t="shared" si="52"/>
        <v xml:space="preserve"> </v>
      </c>
      <c r="CO47" s="88" t="str">
        <f t="shared" si="52"/>
        <v xml:space="preserve"> </v>
      </c>
      <c r="CP47" s="88" t="str">
        <f t="shared" si="53"/>
        <v xml:space="preserve"> </v>
      </c>
      <c r="CQ47" s="88" t="str">
        <f t="shared" si="53"/>
        <v xml:space="preserve"> </v>
      </c>
      <c r="CR47" s="88" t="str">
        <f t="shared" si="53"/>
        <v xml:space="preserve"> </v>
      </c>
      <c r="CS47" s="88" t="str">
        <f t="shared" si="53"/>
        <v xml:space="preserve"> </v>
      </c>
      <c r="CT47" s="88" t="str">
        <f t="shared" si="53"/>
        <v xml:space="preserve"> </v>
      </c>
      <c r="CU47" s="88" t="str">
        <f t="shared" si="53"/>
        <v xml:space="preserve"> </v>
      </c>
      <c r="CV47" s="88" t="str">
        <f t="shared" si="53"/>
        <v xml:space="preserve"> </v>
      </c>
      <c r="CW47" s="88" t="str">
        <f t="shared" si="53"/>
        <v xml:space="preserve"> </v>
      </c>
      <c r="CX47" s="88" t="str">
        <f t="shared" si="53"/>
        <v xml:space="preserve"> </v>
      </c>
      <c r="CY47" s="88" t="str">
        <f t="shared" si="53"/>
        <v xml:space="preserve"> </v>
      </c>
      <c r="CZ47" s="88" t="str">
        <f t="shared" si="53"/>
        <v xml:space="preserve"> </v>
      </c>
      <c r="DA47" s="88" t="str">
        <f t="shared" si="53"/>
        <v xml:space="preserve"> </v>
      </c>
      <c r="DB47" s="88" t="str">
        <f t="shared" si="53"/>
        <v xml:space="preserve"> </v>
      </c>
      <c r="DC47" s="88" t="str">
        <f t="shared" si="53"/>
        <v xml:space="preserve"> </v>
      </c>
      <c r="DD47" s="88" t="str">
        <f t="shared" si="53"/>
        <v xml:space="preserve"> </v>
      </c>
      <c r="DE47" s="88" t="str">
        <f t="shared" si="53"/>
        <v xml:space="preserve"> </v>
      </c>
      <c r="DF47" s="88" t="str">
        <f t="shared" si="54"/>
        <v xml:space="preserve"> </v>
      </c>
      <c r="DG47" s="88" t="str">
        <f t="shared" si="54"/>
        <v xml:space="preserve"> </v>
      </c>
      <c r="DH47" s="88" t="str">
        <f t="shared" si="54"/>
        <v xml:space="preserve"> </v>
      </c>
      <c r="DI47" s="88" t="str">
        <f t="shared" si="54"/>
        <v xml:space="preserve"> </v>
      </c>
      <c r="DJ47" s="88" t="str">
        <f t="shared" si="54"/>
        <v xml:space="preserve"> </v>
      </c>
      <c r="DK47" s="88" t="str">
        <f t="shared" si="54"/>
        <v xml:space="preserve"> </v>
      </c>
      <c r="DL47" s="88" t="str">
        <f t="shared" si="54"/>
        <v xml:space="preserve"> </v>
      </c>
      <c r="DM47" s="88" t="str">
        <f t="shared" si="54"/>
        <v xml:space="preserve"> </v>
      </c>
      <c r="DN47" s="88" t="str">
        <f t="shared" si="54"/>
        <v xml:space="preserve"> </v>
      </c>
      <c r="DO47" s="88" t="str">
        <f t="shared" si="54"/>
        <v xml:space="preserve"> </v>
      </c>
      <c r="DP47" s="88" t="str">
        <f t="shared" si="54"/>
        <v xml:space="preserve"> </v>
      </c>
      <c r="DQ47" s="88" t="str">
        <f t="shared" si="54"/>
        <v xml:space="preserve"> </v>
      </c>
      <c r="DR47" s="88" t="str">
        <f t="shared" si="54"/>
        <v xml:space="preserve"> </v>
      </c>
      <c r="DS47" s="88" t="str">
        <f t="shared" si="54"/>
        <v xml:space="preserve"> </v>
      </c>
      <c r="DT47" s="88" t="str">
        <f t="shared" si="54"/>
        <v xml:space="preserve"> </v>
      </c>
      <c r="DU47" s="88" t="str">
        <f t="shared" si="54"/>
        <v xml:space="preserve"> </v>
      </c>
      <c r="DV47" s="88" t="str">
        <f t="shared" si="55"/>
        <v xml:space="preserve"> </v>
      </c>
      <c r="DW47" s="88" t="str">
        <f t="shared" si="55"/>
        <v xml:space="preserve"> </v>
      </c>
      <c r="DX47" s="88" t="str">
        <f t="shared" si="55"/>
        <v xml:space="preserve"> </v>
      </c>
      <c r="DY47" s="88" t="str">
        <f t="shared" si="55"/>
        <v xml:space="preserve"> </v>
      </c>
      <c r="DZ47" s="88" t="str">
        <f t="shared" si="55"/>
        <v xml:space="preserve"> </v>
      </c>
      <c r="EA47" s="88" t="str">
        <f t="shared" si="55"/>
        <v xml:space="preserve"> </v>
      </c>
      <c r="EB47" s="88" t="str">
        <f t="shared" si="55"/>
        <v xml:space="preserve"> </v>
      </c>
      <c r="EC47" s="88" t="str">
        <f t="shared" si="55"/>
        <v xml:space="preserve"> </v>
      </c>
      <c r="ED47" s="88" t="str">
        <f t="shared" si="55"/>
        <v xml:space="preserve"> </v>
      </c>
      <c r="EE47" s="88" t="str">
        <f t="shared" si="55"/>
        <v xml:space="preserve"> </v>
      </c>
      <c r="EF47" s="88" t="str">
        <f t="shared" si="55"/>
        <v xml:space="preserve"> </v>
      </c>
      <c r="EG47" s="88" t="str">
        <f t="shared" si="55"/>
        <v xml:space="preserve"> </v>
      </c>
      <c r="EH47" s="88" t="str">
        <f t="shared" si="55"/>
        <v xml:space="preserve"> </v>
      </c>
      <c r="EI47" s="88" t="str">
        <f t="shared" si="55"/>
        <v xml:space="preserve"> </v>
      </c>
      <c r="EJ47" s="88" t="str">
        <f t="shared" si="55"/>
        <v xml:space="preserve"> </v>
      </c>
      <c r="EK47" s="88" t="str">
        <f t="shared" si="55"/>
        <v xml:space="preserve"> </v>
      </c>
      <c r="EL47" s="88" t="str">
        <f t="shared" si="56"/>
        <v xml:space="preserve"> </v>
      </c>
      <c r="EM47" s="88" t="str">
        <f t="shared" si="56"/>
        <v xml:space="preserve"> </v>
      </c>
      <c r="EN47" s="88" t="str">
        <f t="shared" si="56"/>
        <v xml:space="preserve"> </v>
      </c>
      <c r="EO47" s="88" t="str">
        <f t="shared" si="56"/>
        <v xml:space="preserve"> </v>
      </c>
      <c r="EP47" s="88" t="str">
        <f t="shared" si="56"/>
        <v xml:space="preserve"> </v>
      </c>
      <c r="EQ47" s="88" t="str">
        <f t="shared" si="56"/>
        <v xml:space="preserve"> </v>
      </c>
      <c r="ER47" s="88" t="str">
        <f t="shared" si="56"/>
        <v xml:space="preserve"> </v>
      </c>
      <c r="ES47" s="88" t="str">
        <f t="shared" si="56"/>
        <v xml:space="preserve"> </v>
      </c>
      <c r="ET47" s="88" t="str">
        <f t="shared" si="56"/>
        <v xml:space="preserve"> </v>
      </c>
      <c r="EU47" s="88" t="str">
        <f t="shared" si="56"/>
        <v xml:space="preserve"> </v>
      </c>
      <c r="EV47" s="88" t="str">
        <f t="shared" si="56"/>
        <v xml:space="preserve"> </v>
      </c>
      <c r="EW47" s="88" t="str">
        <f t="shared" si="56"/>
        <v xml:space="preserve"> </v>
      </c>
      <c r="EX47" s="88" t="str">
        <f t="shared" si="56"/>
        <v xml:space="preserve"> </v>
      </c>
      <c r="EY47" s="88" t="str">
        <f t="shared" si="56"/>
        <v xml:space="preserve"> </v>
      </c>
      <c r="EZ47" s="88" t="str">
        <f t="shared" si="56"/>
        <v xml:space="preserve"> </v>
      </c>
      <c r="FA47" s="88" t="str">
        <f t="shared" si="56"/>
        <v xml:space="preserve"> </v>
      </c>
      <c r="FB47" s="88" t="str">
        <f t="shared" si="57"/>
        <v xml:space="preserve"> </v>
      </c>
      <c r="FC47" s="88" t="str">
        <f t="shared" si="57"/>
        <v xml:space="preserve"> </v>
      </c>
      <c r="FD47" s="88" t="str">
        <f t="shared" si="57"/>
        <v xml:space="preserve"> </v>
      </c>
      <c r="FE47" s="88" t="str">
        <f t="shared" si="57"/>
        <v xml:space="preserve"> </v>
      </c>
      <c r="FF47" s="88" t="str">
        <f t="shared" si="57"/>
        <v xml:space="preserve"> </v>
      </c>
      <c r="FG47" s="88" t="str">
        <f t="shared" si="57"/>
        <v xml:space="preserve"> </v>
      </c>
      <c r="FH47" s="88" t="str">
        <f t="shared" si="57"/>
        <v xml:space="preserve"> </v>
      </c>
      <c r="FI47" s="88" t="str">
        <f t="shared" si="57"/>
        <v xml:space="preserve"> </v>
      </c>
      <c r="FJ47" s="88" t="str">
        <f t="shared" si="57"/>
        <v xml:space="preserve"> </v>
      </c>
      <c r="FK47" s="88" t="str">
        <f t="shared" si="57"/>
        <v xml:space="preserve"> </v>
      </c>
      <c r="FL47" s="88" t="str">
        <f t="shared" si="57"/>
        <v xml:space="preserve"> </v>
      </c>
      <c r="FM47" s="88" t="str">
        <f t="shared" si="57"/>
        <v xml:space="preserve"> </v>
      </c>
      <c r="FN47" s="88" t="str">
        <f t="shared" si="57"/>
        <v xml:space="preserve"> </v>
      </c>
      <c r="FO47" s="88" t="str">
        <f t="shared" si="57"/>
        <v xml:space="preserve"> </v>
      </c>
      <c r="FP47" s="88" t="str">
        <f t="shared" si="57"/>
        <v xml:space="preserve"> </v>
      </c>
      <c r="FQ47" s="88" t="str">
        <f t="shared" si="57"/>
        <v xml:space="preserve"> </v>
      </c>
      <c r="FR47" s="88" t="str">
        <f t="shared" si="58"/>
        <v xml:space="preserve"> </v>
      </c>
      <c r="FS47" s="88" t="str">
        <f t="shared" si="58"/>
        <v xml:space="preserve"> </v>
      </c>
      <c r="FT47" s="88" t="str">
        <f t="shared" si="58"/>
        <v xml:space="preserve"> </v>
      </c>
      <c r="FU47" s="88" t="str">
        <f t="shared" si="58"/>
        <v xml:space="preserve"> </v>
      </c>
      <c r="FV47" s="88" t="str">
        <f t="shared" si="58"/>
        <v xml:space="preserve"> </v>
      </c>
      <c r="FW47" s="88" t="str">
        <f t="shared" si="58"/>
        <v xml:space="preserve"> </v>
      </c>
      <c r="FX47" s="88" t="str">
        <f t="shared" si="58"/>
        <v xml:space="preserve"> </v>
      </c>
      <c r="FY47" s="88" t="str">
        <f t="shared" si="58"/>
        <v xml:space="preserve"> </v>
      </c>
      <c r="FZ47" s="88" t="str">
        <f t="shared" si="58"/>
        <v xml:space="preserve"> </v>
      </c>
      <c r="GA47" s="88" t="str">
        <f t="shared" si="58"/>
        <v xml:space="preserve"> </v>
      </c>
      <c r="GB47" s="88" t="str">
        <f t="shared" si="58"/>
        <v xml:space="preserve"> </v>
      </c>
      <c r="GC47" s="88" t="str">
        <f t="shared" si="58"/>
        <v xml:space="preserve"> </v>
      </c>
      <c r="GD47" s="88" t="str">
        <f t="shared" si="58"/>
        <v xml:space="preserve"> </v>
      </c>
      <c r="GE47" s="88" t="str">
        <f t="shared" si="58"/>
        <v xml:space="preserve"> </v>
      </c>
      <c r="GF47" s="88" t="str">
        <f t="shared" si="58"/>
        <v xml:space="preserve"> </v>
      </c>
      <c r="GG47" s="88" t="str">
        <f t="shared" si="58"/>
        <v xml:space="preserve"> </v>
      </c>
      <c r="GH47" s="88" t="str">
        <f t="shared" si="59"/>
        <v xml:space="preserve"> </v>
      </c>
      <c r="GI47" s="88" t="str">
        <f t="shared" si="59"/>
        <v xml:space="preserve"> </v>
      </c>
      <c r="GJ47" s="88" t="str">
        <f t="shared" si="59"/>
        <v xml:space="preserve"> </v>
      </c>
      <c r="GK47" s="88" t="str">
        <f t="shared" si="59"/>
        <v xml:space="preserve"> </v>
      </c>
      <c r="GL47" s="88" t="str">
        <f t="shared" si="59"/>
        <v xml:space="preserve"> </v>
      </c>
      <c r="GM47" s="88" t="str">
        <f t="shared" si="59"/>
        <v xml:space="preserve"> </v>
      </c>
      <c r="GN47" s="88" t="str">
        <f t="shared" si="59"/>
        <v xml:space="preserve"> </v>
      </c>
      <c r="GO47" s="88" t="str">
        <f t="shared" si="59"/>
        <v xml:space="preserve"> </v>
      </c>
      <c r="GP47" s="88" t="str">
        <f t="shared" si="59"/>
        <v xml:space="preserve"> </v>
      </c>
      <c r="GQ47" s="88" t="str">
        <f t="shared" si="59"/>
        <v xml:space="preserve"> </v>
      </c>
      <c r="GR47" s="88" t="str">
        <f t="shared" si="59"/>
        <v xml:space="preserve"> </v>
      </c>
      <c r="GS47" s="88" t="str">
        <f t="shared" si="59"/>
        <v xml:space="preserve"> </v>
      </c>
      <c r="GT47" s="88" t="str">
        <f t="shared" si="59"/>
        <v xml:space="preserve"> </v>
      </c>
      <c r="GU47" s="88" t="str">
        <f t="shared" si="59"/>
        <v xml:space="preserve"> </v>
      </c>
      <c r="GV47" s="88" t="str">
        <f t="shared" si="59"/>
        <v xml:space="preserve"> </v>
      </c>
      <c r="GW47" s="88" t="str">
        <f t="shared" si="59"/>
        <v xml:space="preserve"> </v>
      </c>
      <c r="GX47" s="88" t="str">
        <f t="shared" si="60"/>
        <v xml:space="preserve"> </v>
      </c>
      <c r="GY47" s="88" t="str">
        <f t="shared" si="60"/>
        <v xml:space="preserve"> </v>
      </c>
      <c r="GZ47" s="88" t="str">
        <f t="shared" si="60"/>
        <v xml:space="preserve"> </v>
      </c>
      <c r="HA47" s="88" t="str">
        <f t="shared" si="60"/>
        <v xml:space="preserve"> </v>
      </c>
      <c r="HB47" s="88" t="str">
        <f t="shared" si="60"/>
        <v xml:space="preserve"> </v>
      </c>
      <c r="HC47" s="88" t="str">
        <f t="shared" si="60"/>
        <v xml:space="preserve"> </v>
      </c>
      <c r="HD47" s="88" t="str">
        <f t="shared" si="60"/>
        <v xml:space="preserve"> </v>
      </c>
      <c r="HE47" s="88" t="str">
        <f t="shared" si="60"/>
        <v xml:space="preserve"> </v>
      </c>
      <c r="HF47" s="88" t="str">
        <f t="shared" si="60"/>
        <v xml:space="preserve"> </v>
      </c>
      <c r="HG47" s="88" t="str">
        <f t="shared" si="60"/>
        <v xml:space="preserve"> </v>
      </c>
      <c r="HH47" s="88" t="str">
        <f t="shared" si="60"/>
        <v xml:space="preserve"> </v>
      </c>
      <c r="HI47" s="88" t="str">
        <f t="shared" si="60"/>
        <v xml:space="preserve"> </v>
      </c>
      <c r="HJ47" s="88" t="str">
        <f t="shared" si="60"/>
        <v xml:space="preserve"> </v>
      </c>
      <c r="HK47" s="88" t="str">
        <f t="shared" si="60"/>
        <v xml:space="preserve"> </v>
      </c>
      <c r="HL47" s="88" t="str">
        <f t="shared" si="60"/>
        <v xml:space="preserve"> </v>
      </c>
      <c r="HM47" s="88" t="str">
        <f t="shared" si="60"/>
        <v xml:space="preserve"> </v>
      </c>
      <c r="HN47" s="88" t="str">
        <f t="shared" si="60"/>
        <v xml:space="preserve"> </v>
      </c>
      <c r="HO47" s="88" t="str">
        <f t="shared" si="60"/>
        <v xml:space="preserve"> </v>
      </c>
      <c r="HP47" s="88" t="str">
        <f t="shared" si="60"/>
        <v xml:space="preserve"> </v>
      </c>
      <c r="HQ47" s="88" t="str">
        <f t="shared" si="60"/>
        <v xml:space="preserve"> </v>
      </c>
      <c r="HR47" s="88" t="str">
        <f t="shared" si="60"/>
        <v xml:space="preserve"> </v>
      </c>
      <c r="HS47" s="88" t="str">
        <f t="shared" si="60"/>
        <v xml:space="preserve"> </v>
      </c>
      <c r="HT47" s="88" t="str">
        <f t="shared" si="60"/>
        <v xml:space="preserve"> </v>
      </c>
      <c r="HU47" s="88" t="str">
        <f t="shared" si="60"/>
        <v xml:space="preserve"> </v>
      </c>
      <c r="HV47" s="88" t="str">
        <f t="shared" si="60"/>
        <v xml:space="preserve"> </v>
      </c>
      <c r="HW47" s="88" t="str">
        <f t="shared" si="60"/>
        <v xml:space="preserve"> </v>
      </c>
      <c r="HX47" s="88" t="str">
        <f t="shared" si="60"/>
        <v xml:space="preserve"> </v>
      </c>
      <c r="HY47" s="88" t="str">
        <f t="shared" si="60"/>
        <v xml:space="preserve"> </v>
      </c>
      <c r="HZ47" s="88" t="str">
        <f t="shared" si="60"/>
        <v xml:space="preserve"> </v>
      </c>
      <c r="IA47" s="88" t="str">
        <f t="shared" si="60"/>
        <v xml:space="preserve"> </v>
      </c>
      <c r="IB47" s="88" t="str">
        <f t="shared" si="60"/>
        <v xml:space="preserve"> </v>
      </c>
      <c r="IC47" s="88" t="str">
        <f t="shared" si="60"/>
        <v xml:space="preserve"> </v>
      </c>
      <c r="ID47" s="88" t="str">
        <f t="shared" si="60"/>
        <v xml:space="preserve"> </v>
      </c>
      <c r="IE47" s="88" t="str">
        <f t="shared" si="60"/>
        <v xml:space="preserve"> </v>
      </c>
      <c r="IF47" s="88" t="str">
        <f t="shared" si="60"/>
        <v xml:space="preserve"> </v>
      </c>
      <c r="IG47" s="88" t="str">
        <f t="shared" si="60"/>
        <v xml:space="preserve"> </v>
      </c>
      <c r="IH47" s="88" t="str">
        <f t="shared" si="60"/>
        <v xml:space="preserve"> </v>
      </c>
      <c r="II47" s="88" t="str">
        <f t="shared" si="60"/>
        <v xml:space="preserve"> </v>
      </c>
      <c r="IJ47" s="88" t="str">
        <f t="shared" si="60"/>
        <v xml:space="preserve"> </v>
      </c>
      <c r="IK47" s="88" t="str">
        <f t="shared" si="60"/>
        <v xml:space="preserve"> </v>
      </c>
      <c r="IL47" s="88" t="str">
        <f t="shared" si="60"/>
        <v xml:space="preserve"> </v>
      </c>
      <c r="IM47" s="88" t="str">
        <f t="shared" si="60"/>
        <v xml:space="preserve"> </v>
      </c>
      <c r="IN47" s="88" t="str">
        <f t="shared" si="60"/>
        <v xml:space="preserve"> </v>
      </c>
      <c r="IO47" s="88" t="str">
        <f t="shared" si="60"/>
        <v xml:space="preserve"> </v>
      </c>
      <c r="IP47" s="88" t="str">
        <f t="shared" si="60"/>
        <v xml:space="preserve"> </v>
      </c>
      <c r="IQ47" s="88" t="str">
        <f t="shared" si="60"/>
        <v xml:space="preserve"> </v>
      </c>
      <c r="IR47" s="88" t="str">
        <f t="shared" si="60"/>
        <v xml:space="preserve"> </v>
      </c>
      <c r="IS47" s="88" t="str">
        <f t="shared" si="60"/>
        <v xml:space="preserve"> </v>
      </c>
      <c r="IT47" s="88" t="str">
        <f t="shared" si="60"/>
        <v xml:space="preserve"> </v>
      </c>
      <c r="IU47" s="88" t="str">
        <f t="shared" si="60"/>
        <v xml:space="preserve"> </v>
      </c>
      <c r="IV47" s="88" t="str">
        <f t="shared" si="60"/>
        <v xml:space="preserve"> </v>
      </c>
      <c r="IW47" s="88" t="str">
        <f t="shared" si="60"/>
        <v xml:space="preserve"> </v>
      </c>
      <c r="IX47" s="88" t="str">
        <f t="shared" si="60"/>
        <v xml:space="preserve"> </v>
      </c>
      <c r="IY47" s="88" t="str">
        <f t="shared" si="60"/>
        <v xml:space="preserve"> </v>
      </c>
      <c r="IZ47" s="88" t="str">
        <f t="shared" si="60"/>
        <v xml:space="preserve"> </v>
      </c>
      <c r="JA47" s="88" t="str">
        <f t="shared" si="60"/>
        <v xml:space="preserve"> </v>
      </c>
      <c r="JB47" s="88" t="str">
        <f t="shared" si="60"/>
        <v xml:space="preserve"> </v>
      </c>
      <c r="JC47" s="88" t="str">
        <f t="shared" si="60"/>
        <v xml:space="preserve"> </v>
      </c>
      <c r="JD47" s="88" t="str">
        <f t="shared" si="60"/>
        <v xml:space="preserve"> </v>
      </c>
      <c r="JE47" s="88" t="str">
        <f t="shared" si="60"/>
        <v xml:space="preserve"> </v>
      </c>
      <c r="JF47" s="88" t="str">
        <f t="shared" si="60"/>
        <v xml:space="preserve"> </v>
      </c>
      <c r="JG47" s="88" t="str">
        <f t="shared" si="60"/>
        <v xml:space="preserve"> </v>
      </c>
      <c r="JH47" s="88" t="str">
        <f t="shared" si="60"/>
        <v xml:space="preserve"> </v>
      </c>
      <c r="JI47" s="88" t="str">
        <f t="shared" si="60"/>
        <v xml:space="preserve"> </v>
      </c>
      <c r="JJ47" s="88" t="str">
        <f t="shared" si="61"/>
        <v xml:space="preserve"> </v>
      </c>
      <c r="JK47" s="88" t="str">
        <f t="shared" si="61"/>
        <v xml:space="preserve"> </v>
      </c>
      <c r="JL47" s="88" t="str">
        <f t="shared" si="61"/>
        <v xml:space="preserve"> </v>
      </c>
      <c r="JM47" s="88" t="str">
        <f t="shared" si="61"/>
        <v xml:space="preserve"> </v>
      </c>
      <c r="JN47" s="88" t="str">
        <f t="shared" si="61"/>
        <v xml:space="preserve"> </v>
      </c>
      <c r="JO47" s="88" t="str">
        <f t="shared" si="61"/>
        <v xml:space="preserve"> </v>
      </c>
      <c r="JP47" s="88" t="str">
        <f t="shared" si="61"/>
        <v xml:space="preserve"> </v>
      </c>
      <c r="JQ47" s="88" t="str">
        <f t="shared" si="61"/>
        <v xml:space="preserve"> </v>
      </c>
      <c r="JR47" s="88" t="str">
        <f t="shared" si="61"/>
        <v xml:space="preserve"> </v>
      </c>
      <c r="JS47" s="88" t="str">
        <f t="shared" si="61"/>
        <v xml:space="preserve"> </v>
      </c>
      <c r="JT47" s="88" t="str">
        <f t="shared" si="61"/>
        <v xml:space="preserve"> </v>
      </c>
      <c r="JU47" s="88" t="str">
        <f t="shared" si="61"/>
        <v xml:space="preserve"> </v>
      </c>
      <c r="JV47" s="88" t="str">
        <f t="shared" si="61"/>
        <v xml:space="preserve"> </v>
      </c>
      <c r="JW47" s="88" t="str">
        <f t="shared" si="61"/>
        <v xml:space="preserve"> </v>
      </c>
      <c r="JX47" s="88" t="str">
        <f t="shared" si="61"/>
        <v xml:space="preserve"> </v>
      </c>
      <c r="JY47" s="88" t="str">
        <f t="shared" si="61"/>
        <v xml:space="preserve"> </v>
      </c>
      <c r="JZ47" s="88" t="str">
        <f t="shared" si="61"/>
        <v xml:space="preserve"> </v>
      </c>
      <c r="KA47" s="88" t="str">
        <f t="shared" si="61"/>
        <v xml:space="preserve"> </v>
      </c>
      <c r="KB47" s="88" t="str">
        <f t="shared" si="61"/>
        <v xml:space="preserve"> </v>
      </c>
      <c r="KC47" s="111"/>
    </row>
    <row r="48" spans="1:289" s="13" customFormat="1" ht="18.75" customHeight="1">
      <c r="A48" s="58"/>
      <c r="B48" s="102"/>
      <c r="C48" s="199"/>
      <c r="D48" s="222" t="s">
        <v>49</v>
      </c>
      <c r="E48" s="194"/>
      <c r="F48" s="104"/>
      <c r="G48" s="104"/>
      <c r="H48" s="197" t="s">
        <v>57</v>
      </c>
      <c r="I48" s="174" t="s">
        <v>33</v>
      </c>
      <c r="J48" s="175"/>
      <c r="K48" s="175"/>
      <c r="L48" s="178"/>
      <c r="M48" s="178"/>
      <c r="N48" s="89" t="str">
        <f>+IF(ISERROR(MATCH(N$1,$E46:$E56,FALSE))=TRUE,"",$I48)</f>
        <v/>
      </c>
      <c r="O48" s="89" t="str">
        <f t="shared" ref="N48:BY48" si="62">+IF(ISERROR(MATCH(O$1,$E46:$E56,FALSE))=TRUE,"",$I48)</f>
        <v/>
      </c>
      <c r="P48" s="89" t="str">
        <f t="shared" si="62"/>
        <v/>
      </c>
      <c r="Q48" s="89" t="str">
        <f t="shared" si="62"/>
        <v/>
      </c>
      <c r="R48" s="89" t="str">
        <f t="shared" si="62"/>
        <v/>
      </c>
      <c r="S48" s="89" t="str">
        <f t="shared" si="62"/>
        <v/>
      </c>
      <c r="T48" s="89" t="str">
        <f t="shared" si="62"/>
        <v/>
      </c>
      <c r="U48" s="89" t="str">
        <f t="shared" si="62"/>
        <v/>
      </c>
      <c r="V48" s="89" t="str">
        <f t="shared" si="62"/>
        <v/>
      </c>
      <c r="W48" s="89" t="str">
        <f t="shared" si="62"/>
        <v/>
      </c>
      <c r="X48" s="89" t="str">
        <f t="shared" si="62"/>
        <v/>
      </c>
      <c r="Y48" s="89" t="str">
        <f t="shared" si="62"/>
        <v/>
      </c>
      <c r="Z48" s="89" t="str">
        <f t="shared" si="62"/>
        <v/>
      </c>
      <c r="AA48" s="89" t="str">
        <f t="shared" si="62"/>
        <v/>
      </c>
      <c r="AB48" s="89" t="str">
        <f t="shared" si="62"/>
        <v/>
      </c>
      <c r="AC48" s="89" t="str">
        <f t="shared" si="62"/>
        <v/>
      </c>
      <c r="AD48" s="89" t="str">
        <f t="shared" si="62"/>
        <v/>
      </c>
      <c r="AE48" s="89" t="str">
        <f t="shared" si="62"/>
        <v/>
      </c>
      <c r="AF48" s="89" t="str">
        <f t="shared" si="62"/>
        <v/>
      </c>
      <c r="AG48" s="89" t="str">
        <f t="shared" si="62"/>
        <v/>
      </c>
      <c r="AH48" s="89" t="str">
        <f t="shared" si="62"/>
        <v/>
      </c>
      <c r="AI48" s="89" t="str">
        <f t="shared" si="62"/>
        <v/>
      </c>
      <c r="AJ48" s="89" t="str">
        <f t="shared" si="62"/>
        <v/>
      </c>
      <c r="AK48" s="89" t="str">
        <f t="shared" si="62"/>
        <v/>
      </c>
      <c r="AL48" s="89" t="str">
        <f t="shared" si="62"/>
        <v/>
      </c>
      <c r="AM48" s="89" t="str">
        <f t="shared" si="62"/>
        <v/>
      </c>
      <c r="AN48" s="89" t="str">
        <f t="shared" si="62"/>
        <v/>
      </c>
      <c r="AO48" s="89" t="str">
        <f t="shared" si="62"/>
        <v/>
      </c>
      <c r="AP48" s="89" t="str">
        <f t="shared" si="62"/>
        <v/>
      </c>
      <c r="AQ48" s="89" t="str">
        <f t="shared" si="62"/>
        <v/>
      </c>
      <c r="AR48" s="89" t="str">
        <f t="shared" si="62"/>
        <v/>
      </c>
      <c r="AS48" s="89" t="str">
        <f t="shared" si="62"/>
        <v/>
      </c>
      <c r="AT48" s="89" t="str">
        <f t="shared" si="62"/>
        <v/>
      </c>
      <c r="AU48" s="89" t="str">
        <f t="shared" si="62"/>
        <v/>
      </c>
      <c r="AV48" s="89" t="str">
        <f t="shared" si="62"/>
        <v/>
      </c>
      <c r="AW48" s="89" t="str">
        <f t="shared" si="62"/>
        <v/>
      </c>
      <c r="AX48" s="89" t="str">
        <f t="shared" si="62"/>
        <v/>
      </c>
      <c r="AY48" s="89" t="str">
        <f t="shared" si="62"/>
        <v/>
      </c>
      <c r="AZ48" s="89" t="str">
        <f t="shared" si="62"/>
        <v/>
      </c>
      <c r="BA48" s="89" t="str">
        <f t="shared" si="62"/>
        <v/>
      </c>
      <c r="BB48" s="89" t="str">
        <f t="shared" si="62"/>
        <v/>
      </c>
      <c r="BC48" s="89" t="str">
        <f t="shared" si="62"/>
        <v/>
      </c>
      <c r="BD48" s="89" t="str">
        <f t="shared" si="62"/>
        <v/>
      </c>
      <c r="BE48" s="89" t="str">
        <f t="shared" si="62"/>
        <v/>
      </c>
      <c r="BF48" s="89" t="str">
        <f t="shared" si="62"/>
        <v/>
      </c>
      <c r="BG48" s="89" t="str">
        <f t="shared" si="62"/>
        <v/>
      </c>
      <c r="BH48" s="89" t="str">
        <f t="shared" si="62"/>
        <v/>
      </c>
      <c r="BI48" s="89" t="str">
        <f t="shared" si="62"/>
        <v/>
      </c>
      <c r="BJ48" s="89" t="str">
        <f t="shared" si="62"/>
        <v/>
      </c>
      <c r="BK48" s="89" t="str">
        <f t="shared" si="62"/>
        <v/>
      </c>
      <c r="BL48" s="89" t="str">
        <f t="shared" si="62"/>
        <v/>
      </c>
      <c r="BM48" s="89" t="str">
        <f t="shared" si="62"/>
        <v/>
      </c>
      <c r="BN48" s="89" t="str">
        <f t="shared" si="62"/>
        <v/>
      </c>
      <c r="BO48" s="89" t="str">
        <f t="shared" si="62"/>
        <v/>
      </c>
      <c r="BP48" s="89" t="str">
        <f t="shared" si="62"/>
        <v/>
      </c>
      <c r="BQ48" s="89" t="str">
        <f t="shared" si="62"/>
        <v/>
      </c>
      <c r="BR48" s="89" t="str">
        <f t="shared" si="62"/>
        <v/>
      </c>
      <c r="BS48" s="89" t="str">
        <f t="shared" si="62"/>
        <v/>
      </c>
      <c r="BT48" s="89" t="str">
        <f t="shared" si="62"/>
        <v/>
      </c>
      <c r="BU48" s="89" t="str">
        <f t="shared" si="62"/>
        <v/>
      </c>
      <c r="BV48" s="89" t="str">
        <f t="shared" si="62"/>
        <v/>
      </c>
      <c r="BW48" s="89" t="str">
        <f t="shared" si="62"/>
        <v/>
      </c>
      <c r="BX48" s="89" t="str">
        <f t="shared" si="62"/>
        <v/>
      </c>
      <c r="BY48" s="89" t="str">
        <f t="shared" si="62"/>
        <v/>
      </c>
      <c r="BZ48" s="89" t="str">
        <f t="shared" ref="BZ48:EK48" si="63">+IF(ISERROR(MATCH(BZ$1,$E46:$E56,FALSE))=TRUE,"",$I48)</f>
        <v/>
      </c>
      <c r="CA48" s="89" t="str">
        <f t="shared" si="63"/>
        <v/>
      </c>
      <c r="CB48" s="89" t="str">
        <f t="shared" si="63"/>
        <v/>
      </c>
      <c r="CC48" s="89" t="str">
        <f t="shared" si="63"/>
        <v/>
      </c>
      <c r="CD48" s="89" t="str">
        <f t="shared" si="63"/>
        <v/>
      </c>
      <c r="CE48" s="89" t="str">
        <f t="shared" si="63"/>
        <v/>
      </c>
      <c r="CF48" s="89" t="str">
        <f t="shared" si="63"/>
        <v/>
      </c>
      <c r="CG48" s="89" t="str">
        <f t="shared" si="63"/>
        <v/>
      </c>
      <c r="CH48" s="89" t="str">
        <f t="shared" si="63"/>
        <v/>
      </c>
      <c r="CI48" s="89" t="str">
        <f t="shared" si="63"/>
        <v/>
      </c>
      <c r="CJ48" s="89" t="str">
        <f t="shared" si="63"/>
        <v/>
      </c>
      <c r="CK48" s="89" t="str">
        <f t="shared" si="63"/>
        <v/>
      </c>
      <c r="CL48" s="89" t="str">
        <f t="shared" si="63"/>
        <v/>
      </c>
      <c r="CM48" s="89" t="str">
        <f t="shared" si="63"/>
        <v/>
      </c>
      <c r="CN48" s="89" t="str">
        <f t="shared" si="63"/>
        <v/>
      </c>
      <c r="CO48" s="89" t="str">
        <f t="shared" si="63"/>
        <v/>
      </c>
      <c r="CP48" s="89" t="str">
        <f t="shared" si="63"/>
        <v/>
      </c>
      <c r="CQ48" s="89" t="str">
        <f t="shared" si="63"/>
        <v/>
      </c>
      <c r="CR48" s="89" t="str">
        <f t="shared" si="63"/>
        <v/>
      </c>
      <c r="CS48" s="89" t="str">
        <f t="shared" si="63"/>
        <v/>
      </c>
      <c r="CT48" s="89" t="str">
        <f t="shared" si="63"/>
        <v/>
      </c>
      <c r="CU48" s="89" t="str">
        <f t="shared" si="63"/>
        <v/>
      </c>
      <c r="CV48" s="89" t="str">
        <f t="shared" si="63"/>
        <v/>
      </c>
      <c r="CW48" s="89" t="str">
        <f t="shared" si="63"/>
        <v/>
      </c>
      <c r="CX48" s="89" t="str">
        <f t="shared" si="63"/>
        <v/>
      </c>
      <c r="CY48" s="89" t="str">
        <f t="shared" si="63"/>
        <v/>
      </c>
      <c r="CZ48" s="89" t="str">
        <f t="shared" si="63"/>
        <v/>
      </c>
      <c r="DA48" s="89" t="str">
        <f t="shared" si="63"/>
        <v/>
      </c>
      <c r="DB48" s="89" t="str">
        <f t="shared" si="63"/>
        <v/>
      </c>
      <c r="DC48" s="89" t="str">
        <f t="shared" si="63"/>
        <v/>
      </c>
      <c r="DD48" s="89" t="str">
        <f t="shared" si="63"/>
        <v/>
      </c>
      <c r="DE48" s="89" t="str">
        <f t="shared" si="63"/>
        <v/>
      </c>
      <c r="DF48" s="89" t="str">
        <f t="shared" si="63"/>
        <v/>
      </c>
      <c r="DG48" s="89" t="str">
        <f t="shared" si="63"/>
        <v/>
      </c>
      <c r="DH48" s="89" t="str">
        <f t="shared" si="63"/>
        <v/>
      </c>
      <c r="DI48" s="89" t="str">
        <f t="shared" si="63"/>
        <v/>
      </c>
      <c r="DJ48" s="89" t="str">
        <f t="shared" si="63"/>
        <v/>
      </c>
      <c r="DK48" s="89" t="str">
        <f t="shared" si="63"/>
        <v/>
      </c>
      <c r="DL48" s="89" t="str">
        <f t="shared" si="63"/>
        <v/>
      </c>
      <c r="DM48" s="89" t="str">
        <f t="shared" si="63"/>
        <v/>
      </c>
      <c r="DN48" s="89" t="str">
        <f t="shared" si="63"/>
        <v/>
      </c>
      <c r="DO48" s="89" t="str">
        <f t="shared" si="63"/>
        <v/>
      </c>
      <c r="DP48" s="89" t="str">
        <f t="shared" si="63"/>
        <v/>
      </c>
      <c r="DQ48" s="89" t="str">
        <f t="shared" si="63"/>
        <v/>
      </c>
      <c r="DR48" s="89" t="str">
        <f t="shared" si="63"/>
        <v/>
      </c>
      <c r="DS48" s="89" t="str">
        <f t="shared" si="63"/>
        <v/>
      </c>
      <c r="DT48" s="89" t="str">
        <f t="shared" si="63"/>
        <v/>
      </c>
      <c r="DU48" s="89" t="str">
        <f t="shared" si="63"/>
        <v/>
      </c>
      <c r="DV48" s="89" t="str">
        <f t="shared" si="63"/>
        <v/>
      </c>
      <c r="DW48" s="89" t="str">
        <f t="shared" si="63"/>
        <v/>
      </c>
      <c r="DX48" s="89" t="str">
        <f t="shared" si="63"/>
        <v/>
      </c>
      <c r="DY48" s="89" t="str">
        <f t="shared" si="63"/>
        <v/>
      </c>
      <c r="DZ48" s="89" t="str">
        <f t="shared" si="63"/>
        <v/>
      </c>
      <c r="EA48" s="89" t="str">
        <f t="shared" si="63"/>
        <v/>
      </c>
      <c r="EB48" s="89" t="str">
        <f t="shared" si="63"/>
        <v/>
      </c>
      <c r="EC48" s="89" t="str">
        <f t="shared" si="63"/>
        <v/>
      </c>
      <c r="ED48" s="89" t="str">
        <f t="shared" si="63"/>
        <v/>
      </c>
      <c r="EE48" s="89" t="str">
        <f t="shared" si="63"/>
        <v/>
      </c>
      <c r="EF48" s="89" t="str">
        <f t="shared" si="63"/>
        <v/>
      </c>
      <c r="EG48" s="89" t="str">
        <f t="shared" si="63"/>
        <v/>
      </c>
      <c r="EH48" s="89" t="str">
        <f t="shared" si="63"/>
        <v/>
      </c>
      <c r="EI48" s="89" t="str">
        <f t="shared" si="63"/>
        <v/>
      </c>
      <c r="EJ48" s="89" t="str">
        <f t="shared" si="63"/>
        <v/>
      </c>
      <c r="EK48" s="89" t="str">
        <f t="shared" si="63"/>
        <v/>
      </c>
      <c r="EL48" s="89" t="str">
        <f t="shared" ref="EL48:GW48" si="64">+IF(ISERROR(MATCH(EL$1,$E46:$E56,FALSE))=TRUE,"",$I48)</f>
        <v/>
      </c>
      <c r="EM48" s="89" t="str">
        <f t="shared" si="64"/>
        <v/>
      </c>
      <c r="EN48" s="89" t="str">
        <f t="shared" si="64"/>
        <v/>
      </c>
      <c r="EO48" s="89" t="str">
        <f t="shared" si="64"/>
        <v/>
      </c>
      <c r="EP48" s="89" t="str">
        <f t="shared" si="64"/>
        <v/>
      </c>
      <c r="EQ48" s="89" t="str">
        <f t="shared" si="64"/>
        <v/>
      </c>
      <c r="ER48" s="89" t="str">
        <f t="shared" si="64"/>
        <v/>
      </c>
      <c r="ES48" s="89" t="str">
        <f t="shared" si="64"/>
        <v/>
      </c>
      <c r="ET48" s="89" t="str">
        <f t="shared" si="64"/>
        <v/>
      </c>
      <c r="EU48" s="89" t="str">
        <f t="shared" si="64"/>
        <v/>
      </c>
      <c r="EV48" s="89" t="str">
        <f t="shared" si="64"/>
        <v/>
      </c>
      <c r="EW48" s="89" t="str">
        <f t="shared" si="64"/>
        <v/>
      </c>
      <c r="EX48" s="89" t="str">
        <f t="shared" si="64"/>
        <v/>
      </c>
      <c r="EY48" s="89" t="str">
        <f t="shared" si="64"/>
        <v/>
      </c>
      <c r="EZ48" s="89" t="str">
        <f t="shared" si="64"/>
        <v/>
      </c>
      <c r="FA48" s="89" t="str">
        <f t="shared" si="64"/>
        <v/>
      </c>
      <c r="FB48" s="89" t="str">
        <f t="shared" si="64"/>
        <v/>
      </c>
      <c r="FC48" s="89" t="str">
        <f t="shared" si="64"/>
        <v/>
      </c>
      <c r="FD48" s="89" t="str">
        <f t="shared" si="64"/>
        <v/>
      </c>
      <c r="FE48" s="89" t="str">
        <f t="shared" si="64"/>
        <v/>
      </c>
      <c r="FF48" s="89" t="str">
        <f t="shared" si="64"/>
        <v/>
      </c>
      <c r="FG48" s="89" t="str">
        <f t="shared" si="64"/>
        <v/>
      </c>
      <c r="FH48" s="89" t="str">
        <f t="shared" si="64"/>
        <v/>
      </c>
      <c r="FI48" s="89" t="str">
        <f t="shared" si="64"/>
        <v/>
      </c>
      <c r="FJ48" s="89" t="str">
        <f t="shared" si="64"/>
        <v/>
      </c>
      <c r="FK48" s="89" t="str">
        <f t="shared" si="64"/>
        <v/>
      </c>
      <c r="FL48" s="89" t="str">
        <f t="shared" si="64"/>
        <v/>
      </c>
      <c r="FM48" s="89" t="str">
        <f t="shared" si="64"/>
        <v/>
      </c>
      <c r="FN48" s="89" t="str">
        <f t="shared" si="64"/>
        <v/>
      </c>
      <c r="FO48" s="89" t="str">
        <f t="shared" si="64"/>
        <v/>
      </c>
      <c r="FP48" s="89" t="str">
        <f t="shared" si="64"/>
        <v/>
      </c>
      <c r="FQ48" s="89" t="str">
        <f t="shared" si="64"/>
        <v/>
      </c>
      <c r="FR48" s="89" t="str">
        <f t="shared" si="64"/>
        <v/>
      </c>
      <c r="FS48" s="89" t="str">
        <f t="shared" si="64"/>
        <v/>
      </c>
      <c r="FT48" s="89" t="str">
        <f t="shared" si="64"/>
        <v/>
      </c>
      <c r="FU48" s="89" t="str">
        <f t="shared" si="64"/>
        <v/>
      </c>
      <c r="FV48" s="89" t="str">
        <f t="shared" si="64"/>
        <v/>
      </c>
      <c r="FW48" s="89" t="str">
        <f t="shared" si="64"/>
        <v/>
      </c>
      <c r="FX48" s="89" t="str">
        <f t="shared" si="64"/>
        <v/>
      </c>
      <c r="FY48" s="89" t="str">
        <f t="shared" si="64"/>
        <v/>
      </c>
      <c r="FZ48" s="89" t="str">
        <f t="shared" si="64"/>
        <v/>
      </c>
      <c r="GA48" s="89" t="str">
        <f t="shared" si="64"/>
        <v/>
      </c>
      <c r="GB48" s="89" t="str">
        <f t="shared" si="64"/>
        <v/>
      </c>
      <c r="GC48" s="89" t="str">
        <f t="shared" si="64"/>
        <v/>
      </c>
      <c r="GD48" s="89" t="str">
        <f t="shared" si="64"/>
        <v/>
      </c>
      <c r="GE48" s="89" t="str">
        <f t="shared" si="64"/>
        <v/>
      </c>
      <c r="GF48" s="89" t="str">
        <f t="shared" si="64"/>
        <v/>
      </c>
      <c r="GG48" s="89" t="str">
        <f t="shared" si="64"/>
        <v/>
      </c>
      <c r="GH48" s="89" t="str">
        <f t="shared" si="64"/>
        <v/>
      </c>
      <c r="GI48" s="89" t="str">
        <f t="shared" si="64"/>
        <v/>
      </c>
      <c r="GJ48" s="89" t="str">
        <f t="shared" si="64"/>
        <v/>
      </c>
      <c r="GK48" s="89" t="str">
        <f t="shared" si="64"/>
        <v/>
      </c>
      <c r="GL48" s="89" t="str">
        <f t="shared" si="64"/>
        <v/>
      </c>
      <c r="GM48" s="89" t="str">
        <f t="shared" si="64"/>
        <v/>
      </c>
      <c r="GN48" s="89" t="str">
        <f t="shared" si="64"/>
        <v/>
      </c>
      <c r="GO48" s="89" t="str">
        <f t="shared" si="64"/>
        <v/>
      </c>
      <c r="GP48" s="89" t="str">
        <f t="shared" si="64"/>
        <v/>
      </c>
      <c r="GQ48" s="89" t="str">
        <f t="shared" si="64"/>
        <v/>
      </c>
      <c r="GR48" s="89" t="str">
        <f t="shared" si="64"/>
        <v/>
      </c>
      <c r="GS48" s="89" t="str">
        <f t="shared" si="64"/>
        <v/>
      </c>
      <c r="GT48" s="89" t="str">
        <f t="shared" si="64"/>
        <v/>
      </c>
      <c r="GU48" s="89" t="str">
        <f t="shared" si="64"/>
        <v/>
      </c>
      <c r="GV48" s="89" t="str">
        <f t="shared" si="64"/>
        <v/>
      </c>
      <c r="GW48" s="89" t="str">
        <f t="shared" si="64"/>
        <v/>
      </c>
      <c r="GX48" s="89" t="str">
        <f t="shared" ref="GX48:JI48" si="65">+IF(ISERROR(MATCH(GX$1,$E46:$E56,FALSE))=TRUE,"",$I48)</f>
        <v/>
      </c>
      <c r="GY48" s="89" t="str">
        <f t="shared" si="65"/>
        <v/>
      </c>
      <c r="GZ48" s="89" t="str">
        <f t="shared" si="65"/>
        <v/>
      </c>
      <c r="HA48" s="89" t="str">
        <f t="shared" si="65"/>
        <v/>
      </c>
      <c r="HB48" s="89" t="str">
        <f t="shared" si="65"/>
        <v/>
      </c>
      <c r="HC48" s="89" t="str">
        <f t="shared" si="65"/>
        <v/>
      </c>
      <c r="HD48" s="89" t="str">
        <f t="shared" si="65"/>
        <v/>
      </c>
      <c r="HE48" s="89" t="str">
        <f t="shared" si="65"/>
        <v/>
      </c>
      <c r="HF48" s="89" t="str">
        <f t="shared" si="65"/>
        <v/>
      </c>
      <c r="HG48" s="89" t="str">
        <f t="shared" si="65"/>
        <v/>
      </c>
      <c r="HH48" s="89" t="str">
        <f t="shared" si="65"/>
        <v/>
      </c>
      <c r="HI48" s="89" t="str">
        <f t="shared" si="65"/>
        <v/>
      </c>
      <c r="HJ48" s="89" t="str">
        <f t="shared" si="65"/>
        <v/>
      </c>
      <c r="HK48" s="89" t="str">
        <f t="shared" si="65"/>
        <v/>
      </c>
      <c r="HL48" s="89" t="str">
        <f t="shared" si="65"/>
        <v/>
      </c>
      <c r="HM48" s="89" t="str">
        <f t="shared" si="65"/>
        <v/>
      </c>
      <c r="HN48" s="89" t="str">
        <f t="shared" si="65"/>
        <v/>
      </c>
      <c r="HO48" s="89" t="str">
        <f t="shared" si="65"/>
        <v/>
      </c>
      <c r="HP48" s="89" t="str">
        <f t="shared" si="65"/>
        <v/>
      </c>
      <c r="HQ48" s="89" t="str">
        <f t="shared" si="65"/>
        <v/>
      </c>
      <c r="HR48" s="89" t="str">
        <f t="shared" si="65"/>
        <v/>
      </c>
      <c r="HS48" s="89" t="str">
        <f t="shared" si="65"/>
        <v/>
      </c>
      <c r="HT48" s="89" t="str">
        <f t="shared" si="65"/>
        <v/>
      </c>
      <c r="HU48" s="89" t="str">
        <f t="shared" si="65"/>
        <v/>
      </c>
      <c r="HV48" s="89" t="str">
        <f t="shared" si="65"/>
        <v/>
      </c>
      <c r="HW48" s="89" t="str">
        <f t="shared" si="65"/>
        <v/>
      </c>
      <c r="HX48" s="89" t="str">
        <f t="shared" si="65"/>
        <v/>
      </c>
      <c r="HY48" s="89" t="str">
        <f t="shared" si="65"/>
        <v/>
      </c>
      <c r="HZ48" s="89" t="str">
        <f t="shared" si="65"/>
        <v/>
      </c>
      <c r="IA48" s="89" t="str">
        <f t="shared" si="65"/>
        <v/>
      </c>
      <c r="IB48" s="89" t="str">
        <f t="shared" si="65"/>
        <v/>
      </c>
      <c r="IC48" s="89" t="str">
        <f t="shared" si="65"/>
        <v/>
      </c>
      <c r="ID48" s="89" t="str">
        <f t="shared" si="65"/>
        <v/>
      </c>
      <c r="IE48" s="89" t="str">
        <f t="shared" si="65"/>
        <v/>
      </c>
      <c r="IF48" s="89" t="str">
        <f t="shared" si="65"/>
        <v/>
      </c>
      <c r="IG48" s="89" t="str">
        <f t="shared" si="65"/>
        <v/>
      </c>
      <c r="IH48" s="89" t="str">
        <f t="shared" si="65"/>
        <v/>
      </c>
      <c r="II48" s="89" t="str">
        <f t="shared" si="65"/>
        <v/>
      </c>
      <c r="IJ48" s="89" t="str">
        <f t="shared" si="65"/>
        <v/>
      </c>
      <c r="IK48" s="89" t="str">
        <f t="shared" si="65"/>
        <v/>
      </c>
      <c r="IL48" s="89" t="str">
        <f t="shared" si="65"/>
        <v/>
      </c>
      <c r="IM48" s="89" t="str">
        <f t="shared" si="65"/>
        <v/>
      </c>
      <c r="IN48" s="89" t="str">
        <f t="shared" si="65"/>
        <v/>
      </c>
      <c r="IO48" s="89" t="str">
        <f t="shared" si="65"/>
        <v/>
      </c>
      <c r="IP48" s="89" t="str">
        <f t="shared" si="65"/>
        <v/>
      </c>
      <c r="IQ48" s="89" t="str">
        <f t="shared" si="65"/>
        <v/>
      </c>
      <c r="IR48" s="89" t="str">
        <f t="shared" si="65"/>
        <v/>
      </c>
      <c r="IS48" s="89" t="str">
        <f t="shared" si="65"/>
        <v/>
      </c>
      <c r="IT48" s="89" t="str">
        <f t="shared" si="65"/>
        <v/>
      </c>
      <c r="IU48" s="89" t="str">
        <f t="shared" si="65"/>
        <v/>
      </c>
      <c r="IV48" s="89" t="str">
        <f t="shared" si="65"/>
        <v/>
      </c>
      <c r="IW48" s="89" t="str">
        <f t="shared" si="65"/>
        <v/>
      </c>
      <c r="IX48" s="89" t="str">
        <f t="shared" si="65"/>
        <v/>
      </c>
      <c r="IY48" s="89" t="str">
        <f t="shared" si="65"/>
        <v/>
      </c>
      <c r="IZ48" s="89" t="str">
        <f t="shared" si="65"/>
        <v/>
      </c>
      <c r="JA48" s="89" t="str">
        <f t="shared" si="65"/>
        <v/>
      </c>
      <c r="JB48" s="89" t="str">
        <f t="shared" si="65"/>
        <v/>
      </c>
      <c r="JC48" s="89" t="str">
        <f t="shared" si="65"/>
        <v/>
      </c>
      <c r="JD48" s="89" t="str">
        <f t="shared" si="65"/>
        <v/>
      </c>
      <c r="JE48" s="89" t="str">
        <f t="shared" si="65"/>
        <v/>
      </c>
      <c r="JF48" s="89" t="str">
        <f t="shared" si="65"/>
        <v/>
      </c>
      <c r="JG48" s="89" t="str">
        <f t="shared" si="65"/>
        <v/>
      </c>
      <c r="JH48" s="89" t="str">
        <f t="shared" si="65"/>
        <v/>
      </c>
      <c r="JI48" s="89" t="str">
        <f t="shared" si="65"/>
        <v/>
      </c>
      <c r="JJ48" s="89" t="str">
        <f t="shared" ref="JJ48:KB48" si="66">+IF(ISERROR(MATCH(JJ$1,$E46:$E56,FALSE))=TRUE,"",$I48)</f>
        <v/>
      </c>
      <c r="JK48" s="89" t="str">
        <f t="shared" si="66"/>
        <v/>
      </c>
      <c r="JL48" s="89" t="str">
        <f t="shared" si="66"/>
        <v/>
      </c>
      <c r="JM48" s="89" t="str">
        <f t="shared" si="66"/>
        <v/>
      </c>
      <c r="JN48" s="89" t="str">
        <f t="shared" si="66"/>
        <v/>
      </c>
      <c r="JO48" s="89" t="str">
        <f t="shared" si="66"/>
        <v/>
      </c>
      <c r="JP48" s="89" t="str">
        <f t="shared" si="66"/>
        <v/>
      </c>
      <c r="JQ48" s="89" t="str">
        <f t="shared" si="66"/>
        <v/>
      </c>
      <c r="JR48" s="89" t="str">
        <f t="shared" si="66"/>
        <v/>
      </c>
      <c r="JS48" s="89" t="str">
        <f t="shared" si="66"/>
        <v/>
      </c>
      <c r="JT48" s="89" t="str">
        <f t="shared" si="66"/>
        <v/>
      </c>
      <c r="JU48" s="89" t="str">
        <f t="shared" si="66"/>
        <v/>
      </c>
      <c r="JV48" s="89" t="str">
        <f t="shared" si="66"/>
        <v/>
      </c>
      <c r="JW48" s="89" t="str">
        <f t="shared" si="66"/>
        <v/>
      </c>
      <c r="JX48" s="89" t="str">
        <f t="shared" si="66"/>
        <v/>
      </c>
      <c r="JY48" s="89" t="str">
        <f t="shared" si="66"/>
        <v/>
      </c>
      <c r="JZ48" s="89" t="str">
        <f t="shared" si="66"/>
        <v/>
      </c>
      <c r="KA48" s="89" t="str">
        <f t="shared" si="66"/>
        <v/>
      </c>
      <c r="KB48" s="89" t="str">
        <f t="shared" si="66"/>
        <v/>
      </c>
      <c r="KC48" s="111"/>
    </row>
    <row r="49" spans="1:289" s="13" customFormat="1" ht="18.75" customHeight="1">
      <c r="A49" s="58"/>
      <c r="B49" s="102"/>
      <c r="C49" s="199"/>
      <c r="D49" s="222" t="s">
        <v>50</v>
      </c>
      <c r="E49" s="194"/>
      <c r="F49" s="104"/>
      <c r="G49" s="104"/>
      <c r="H49" s="197"/>
      <c r="I49" s="174"/>
      <c r="J49" s="175"/>
      <c r="K49" s="175"/>
      <c r="L49" s="178"/>
      <c r="M49" s="178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9"/>
      <c r="DJ49" s="219"/>
      <c r="DK49" s="219"/>
      <c r="DL49" s="219"/>
      <c r="DM49" s="219"/>
      <c r="DN49" s="219"/>
      <c r="DO49" s="219"/>
      <c r="DP49" s="219"/>
      <c r="DQ49" s="219"/>
      <c r="DR49" s="219"/>
      <c r="DS49" s="219"/>
      <c r="DT49" s="219"/>
      <c r="DU49" s="219"/>
      <c r="DV49" s="219"/>
      <c r="DW49" s="219"/>
      <c r="DX49" s="219"/>
      <c r="DY49" s="219"/>
      <c r="DZ49" s="219"/>
      <c r="EA49" s="219"/>
      <c r="EB49" s="219"/>
      <c r="EC49" s="219"/>
      <c r="ED49" s="219"/>
      <c r="EE49" s="219"/>
      <c r="EF49" s="219"/>
      <c r="EG49" s="219"/>
      <c r="EH49" s="219"/>
      <c r="EI49" s="219"/>
      <c r="EJ49" s="219"/>
      <c r="EK49" s="219"/>
      <c r="EL49" s="219"/>
      <c r="EM49" s="219"/>
      <c r="EN49" s="219"/>
      <c r="EO49" s="219"/>
      <c r="EP49" s="219"/>
      <c r="EQ49" s="219"/>
      <c r="ER49" s="219"/>
      <c r="ES49" s="219"/>
      <c r="ET49" s="219"/>
      <c r="EU49" s="219"/>
      <c r="EV49" s="219"/>
      <c r="EW49" s="219"/>
      <c r="EX49" s="219"/>
      <c r="EY49" s="219"/>
      <c r="EZ49" s="219"/>
      <c r="FA49" s="219"/>
      <c r="FB49" s="219"/>
      <c r="FC49" s="219"/>
      <c r="FD49" s="219"/>
      <c r="FE49" s="219"/>
      <c r="FF49" s="219"/>
      <c r="FG49" s="219"/>
      <c r="FH49" s="219"/>
      <c r="FI49" s="219"/>
      <c r="FJ49" s="219"/>
      <c r="FK49" s="219"/>
      <c r="FL49" s="219"/>
      <c r="FM49" s="219"/>
      <c r="FN49" s="219"/>
      <c r="FO49" s="219"/>
      <c r="FP49" s="219"/>
      <c r="FQ49" s="219"/>
      <c r="FR49" s="219"/>
      <c r="FS49" s="219"/>
      <c r="FT49" s="219"/>
      <c r="FU49" s="219"/>
      <c r="FV49" s="219"/>
      <c r="FW49" s="219"/>
      <c r="FX49" s="219"/>
      <c r="FY49" s="219"/>
      <c r="FZ49" s="219"/>
      <c r="GA49" s="219"/>
      <c r="GB49" s="219"/>
      <c r="GC49" s="219"/>
      <c r="GD49" s="219"/>
      <c r="GE49" s="219"/>
      <c r="GF49" s="219"/>
      <c r="GG49" s="219"/>
      <c r="GH49" s="219"/>
      <c r="GI49" s="219"/>
      <c r="GJ49" s="219"/>
      <c r="GK49" s="219"/>
      <c r="GL49" s="219"/>
      <c r="GM49" s="219"/>
      <c r="GN49" s="219"/>
      <c r="GO49" s="219"/>
      <c r="GP49" s="219"/>
      <c r="GQ49" s="219"/>
      <c r="GR49" s="219"/>
      <c r="GS49" s="219"/>
      <c r="GT49" s="219"/>
      <c r="GU49" s="219"/>
      <c r="GV49" s="219"/>
      <c r="GW49" s="219"/>
      <c r="GX49" s="219"/>
      <c r="GY49" s="219"/>
      <c r="GZ49" s="219"/>
      <c r="HA49" s="219"/>
      <c r="HB49" s="219"/>
      <c r="HC49" s="219"/>
      <c r="HD49" s="219"/>
      <c r="HE49" s="219"/>
      <c r="HF49" s="219"/>
      <c r="HG49" s="219"/>
      <c r="HH49" s="219"/>
      <c r="HI49" s="219"/>
      <c r="HJ49" s="219"/>
      <c r="HK49" s="219"/>
      <c r="HL49" s="219"/>
      <c r="HM49" s="219"/>
      <c r="HN49" s="219"/>
      <c r="HO49" s="219"/>
      <c r="HP49" s="219"/>
      <c r="HQ49" s="219"/>
      <c r="HR49" s="219"/>
      <c r="HS49" s="219"/>
      <c r="HT49" s="219"/>
      <c r="HU49" s="219"/>
      <c r="HV49" s="219"/>
      <c r="HW49" s="219"/>
      <c r="HX49" s="219"/>
      <c r="HY49" s="219"/>
      <c r="HZ49" s="219"/>
      <c r="IA49" s="219"/>
      <c r="IB49" s="219"/>
      <c r="IC49" s="219"/>
      <c r="ID49" s="219"/>
      <c r="IE49" s="219"/>
      <c r="IF49" s="219"/>
      <c r="IG49" s="219"/>
      <c r="IH49" s="219"/>
      <c r="II49" s="219"/>
      <c r="IJ49" s="219"/>
      <c r="IK49" s="219"/>
      <c r="IL49" s="219"/>
      <c r="IM49" s="219"/>
      <c r="IN49" s="219"/>
      <c r="IO49" s="219"/>
      <c r="IP49" s="219"/>
      <c r="IQ49" s="219"/>
      <c r="IR49" s="219"/>
      <c r="IS49" s="219"/>
      <c r="IT49" s="219"/>
      <c r="IU49" s="219"/>
      <c r="IV49" s="219"/>
      <c r="IW49" s="219"/>
      <c r="IX49" s="219"/>
      <c r="IY49" s="219"/>
      <c r="IZ49" s="219"/>
      <c r="JA49" s="219"/>
      <c r="JB49" s="219"/>
      <c r="JC49" s="219"/>
      <c r="JD49" s="219"/>
      <c r="JE49" s="219"/>
      <c r="JF49" s="219"/>
      <c r="JG49" s="219"/>
      <c r="JH49" s="219"/>
      <c r="JI49" s="219"/>
      <c r="JJ49" s="219"/>
      <c r="JK49" s="219"/>
      <c r="JL49" s="219"/>
      <c r="JM49" s="219"/>
      <c r="JN49" s="219"/>
      <c r="JO49" s="219"/>
      <c r="JP49" s="219"/>
      <c r="JQ49" s="219"/>
      <c r="JR49" s="219"/>
      <c r="JS49" s="219"/>
      <c r="JT49" s="219"/>
      <c r="JU49" s="219"/>
      <c r="JV49" s="219"/>
      <c r="JW49" s="219"/>
      <c r="JX49" s="219"/>
      <c r="JY49" s="219"/>
      <c r="JZ49" s="219"/>
      <c r="KA49" s="219"/>
      <c r="KB49" s="219"/>
      <c r="KC49" s="111"/>
    </row>
    <row r="50" spans="1:289" s="13" customFormat="1" ht="18.75" customHeight="1" outlineLevel="1">
      <c r="A50" s="58"/>
      <c r="B50" s="102"/>
      <c r="C50" s="199">
        <f>IF(J50=0,0,J51/J50)</f>
        <v>0</v>
      </c>
      <c r="D50" s="222" t="s">
        <v>51</v>
      </c>
      <c r="E50" s="194"/>
      <c r="F50" s="104"/>
      <c r="G50" s="104"/>
      <c r="H50" s="197" t="s">
        <v>28</v>
      </c>
      <c r="I50" s="176" t="s">
        <v>34</v>
      </c>
      <c r="J50" s="130">
        <f>SUM(J52:J56)</f>
        <v>0</v>
      </c>
      <c r="K50" s="177"/>
      <c r="L50" s="190">
        <f>MAX(1,MIN(L52:L56))</f>
        <v>1</v>
      </c>
      <c r="M50" s="190">
        <f>MAX(M52:M56)</f>
        <v>0</v>
      </c>
      <c r="N50" s="88" t="str">
        <f t="shared" ref="N50:AC51" si="67">+IF(AND(N$1&gt;=$L50,N$1&lt;=$M50),$I50," ")</f>
        <v xml:space="preserve"> </v>
      </c>
      <c r="O50" s="88" t="str">
        <f t="shared" si="67"/>
        <v xml:space="preserve"> </v>
      </c>
      <c r="P50" s="88" t="str">
        <f t="shared" si="67"/>
        <v xml:space="preserve"> </v>
      </c>
      <c r="Q50" s="88" t="str">
        <f t="shared" si="67"/>
        <v xml:space="preserve"> </v>
      </c>
      <c r="R50" s="88" t="str">
        <f t="shared" si="67"/>
        <v xml:space="preserve"> </v>
      </c>
      <c r="S50" s="88" t="str">
        <f t="shared" si="67"/>
        <v xml:space="preserve"> </v>
      </c>
      <c r="T50" s="88" t="str">
        <f t="shared" si="67"/>
        <v xml:space="preserve"> </v>
      </c>
      <c r="U50" s="88" t="str">
        <f t="shared" si="67"/>
        <v xml:space="preserve"> </v>
      </c>
      <c r="V50" s="88" t="str">
        <f t="shared" si="67"/>
        <v xml:space="preserve"> </v>
      </c>
      <c r="W50" s="88" t="str">
        <f t="shared" si="67"/>
        <v xml:space="preserve"> </v>
      </c>
      <c r="X50" s="88" t="str">
        <f t="shared" si="67"/>
        <v xml:space="preserve"> </v>
      </c>
      <c r="Y50" s="88" t="str">
        <f t="shared" si="67"/>
        <v xml:space="preserve"> </v>
      </c>
      <c r="Z50" s="88" t="str">
        <f t="shared" si="67"/>
        <v xml:space="preserve"> </v>
      </c>
      <c r="AA50" s="88" t="str">
        <f t="shared" si="67"/>
        <v xml:space="preserve"> </v>
      </c>
      <c r="AB50" s="88" t="str">
        <f t="shared" si="67"/>
        <v xml:space="preserve"> </v>
      </c>
      <c r="AC50" s="88" t="str">
        <f t="shared" si="67"/>
        <v xml:space="preserve"> </v>
      </c>
      <c r="AD50" s="88" t="str">
        <f t="shared" ref="AD50:AS51" si="68">+IF(AND(AD$1&gt;=$L50,AD$1&lt;=$M50),$I50," ")</f>
        <v xml:space="preserve"> </v>
      </c>
      <c r="AE50" s="88" t="str">
        <f t="shared" si="68"/>
        <v xml:space="preserve"> </v>
      </c>
      <c r="AF50" s="88" t="str">
        <f t="shared" si="68"/>
        <v xml:space="preserve"> </v>
      </c>
      <c r="AG50" s="88" t="str">
        <f t="shared" si="68"/>
        <v xml:space="preserve"> </v>
      </c>
      <c r="AH50" s="88" t="str">
        <f t="shared" si="68"/>
        <v xml:space="preserve"> </v>
      </c>
      <c r="AI50" s="88" t="str">
        <f t="shared" si="68"/>
        <v xml:space="preserve"> </v>
      </c>
      <c r="AJ50" s="88" t="str">
        <f t="shared" si="68"/>
        <v xml:space="preserve"> </v>
      </c>
      <c r="AK50" s="88" t="str">
        <f t="shared" si="68"/>
        <v xml:space="preserve"> </v>
      </c>
      <c r="AL50" s="88" t="str">
        <f t="shared" si="68"/>
        <v xml:space="preserve"> </v>
      </c>
      <c r="AM50" s="88" t="str">
        <f t="shared" si="68"/>
        <v xml:space="preserve"> </v>
      </c>
      <c r="AN50" s="88" t="str">
        <f t="shared" si="68"/>
        <v xml:space="preserve"> </v>
      </c>
      <c r="AO50" s="88" t="str">
        <f t="shared" si="68"/>
        <v xml:space="preserve"> </v>
      </c>
      <c r="AP50" s="88" t="str">
        <f t="shared" si="68"/>
        <v xml:space="preserve"> </v>
      </c>
      <c r="AQ50" s="88" t="str">
        <f t="shared" si="68"/>
        <v xml:space="preserve"> </v>
      </c>
      <c r="AR50" s="88" t="str">
        <f t="shared" si="68"/>
        <v xml:space="preserve"> </v>
      </c>
      <c r="AS50" s="88" t="str">
        <f t="shared" si="68"/>
        <v xml:space="preserve"> </v>
      </c>
      <c r="AT50" s="88" t="str">
        <f t="shared" ref="AT50:BI51" si="69">+IF(AND(AT$1&gt;=$L50,AT$1&lt;=$M50),$I50," ")</f>
        <v xml:space="preserve"> </v>
      </c>
      <c r="AU50" s="88" t="str">
        <f t="shared" si="69"/>
        <v xml:space="preserve"> </v>
      </c>
      <c r="AV50" s="88" t="str">
        <f t="shared" si="69"/>
        <v xml:space="preserve"> </v>
      </c>
      <c r="AW50" s="88" t="str">
        <f t="shared" si="69"/>
        <v xml:space="preserve"> </v>
      </c>
      <c r="AX50" s="88" t="str">
        <f t="shared" si="69"/>
        <v xml:space="preserve"> </v>
      </c>
      <c r="AY50" s="88" t="str">
        <f t="shared" si="69"/>
        <v xml:space="preserve"> </v>
      </c>
      <c r="AZ50" s="88" t="str">
        <f t="shared" si="69"/>
        <v xml:space="preserve"> </v>
      </c>
      <c r="BA50" s="88" t="str">
        <f t="shared" si="69"/>
        <v xml:space="preserve"> </v>
      </c>
      <c r="BB50" s="88" t="str">
        <f t="shared" si="69"/>
        <v xml:space="preserve"> </v>
      </c>
      <c r="BC50" s="88" t="str">
        <f t="shared" si="69"/>
        <v xml:space="preserve"> </v>
      </c>
      <c r="BD50" s="88" t="str">
        <f t="shared" si="69"/>
        <v xml:space="preserve"> </v>
      </c>
      <c r="BE50" s="88" t="str">
        <f t="shared" si="69"/>
        <v xml:space="preserve"> </v>
      </c>
      <c r="BF50" s="88" t="str">
        <f t="shared" si="69"/>
        <v xml:space="preserve"> </v>
      </c>
      <c r="BG50" s="88" t="str">
        <f t="shared" si="69"/>
        <v xml:space="preserve"> </v>
      </c>
      <c r="BH50" s="88" t="str">
        <f t="shared" si="69"/>
        <v xml:space="preserve"> </v>
      </c>
      <c r="BI50" s="88" t="str">
        <f t="shared" si="69"/>
        <v xml:space="preserve"> </v>
      </c>
      <c r="BJ50" s="88" t="str">
        <f t="shared" ref="BJ50:BY51" si="70">+IF(AND(BJ$1&gt;=$L50,BJ$1&lt;=$M50),$I50," ")</f>
        <v xml:space="preserve"> </v>
      </c>
      <c r="BK50" s="88" t="str">
        <f t="shared" si="70"/>
        <v xml:space="preserve"> </v>
      </c>
      <c r="BL50" s="88" t="str">
        <f t="shared" si="70"/>
        <v xml:space="preserve"> </v>
      </c>
      <c r="BM50" s="88" t="str">
        <f t="shared" si="70"/>
        <v xml:space="preserve"> </v>
      </c>
      <c r="BN50" s="88" t="str">
        <f t="shared" si="70"/>
        <v xml:space="preserve"> </v>
      </c>
      <c r="BO50" s="88" t="str">
        <f t="shared" si="70"/>
        <v xml:space="preserve"> </v>
      </c>
      <c r="BP50" s="88" t="str">
        <f t="shared" si="70"/>
        <v xml:space="preserve"> </v>
      </c>
      <c r="BQ50" s="88" t="str">
        <f t="shared" si="70"/>
        <v xml:space="preserve"> </v>
      </c>
      <c r="BR50" s="88" t="str">
        <f t="shared" si="70"/>
        <v xml:space="preserve"> </v>
      </c>
      <c r="BS50" s="88" t="str">
        <f t="shared" si="70"/>
        <v xml:space="preserve"> </v>
      </c>
      <c r="BT50" s="88" t="str">
        <f t="shared" si="70"/>
        <v xml:space="preserve"> </v>
      </c>
      <c r="BU50" s="88" t="str">
        <f t="shared" si="70"/>
        <v xml:space="preserve"> </v>
      </c>
      <c r="BV50" s="88" t="str">
        <f t="shared" si="70"/>
        <v xml:space="preserve"> </v>
      </c>
      <c r="BW50" s="88" t="str">
        <f t="shared" si="70"/>
        <v xml:space="preserve"> </v>
      </c>
      <c r="BX50" s="88" t="str">
        <f t="shared" si="70"/>
        <v xml:space="preserve"> </v>
      </c>
      <c r="BY50" s="88" t="str">
        <f t="shared" si="70"/>
        <v xml:space="preserve"> </v>
      </c>
      <c r="BZ50" s="88" t="str">
        <f t="shared" ref="BZ50:CO51" si="71">+IF(AND(BZ$1&gt;=$L50,BZ$1&lt;=$M50),$I50," ")</f>
        <v xml:space="preserve"> </v>
      </c>
      <c r="CA50" s="88" t="str">
        <f t="shared" si="71"/>
        <v xml:space="preserve"> </v>
      </c>
      <c r="CB50" s="88" t="str">
        <f t="shared" si="71"/>
        <v xml:space="preserve"> </v>
      </c>
      <c r="CC50" s="88" t="str">
        <f t="shared" si="71"/>
        <v xml:space="preserve"> </v>
      </c>
      <c r="CD50" s="88" t="str">
        <f t="shared" si="71"/>
        <v xml:space="preserve"> </v>
      </c>
      <c r="CE50" s="88" t="str">
        <f t="shared" si="71"/>
        <v xml:space="preserve"> </v>
      </c>
      <c r="CF50" s="88" t="str">
        <f t="shared" si="71"/>
        <v xml:space="preserve"> </v>
      </c>
      <c r="CG50" s="88" t="str">
        <f t="shared" si="71"/>
        <v xml:space="preserve"> </v>
      </c>
      <c r="CH50" s="88" t="str">
        <f t="shared" si="71"/>
        <v xml:space="preserve"> </v>
      </c>
      <c r="CI50" s="88" t="str">
        <f t="shared" si="71"/>
        <v xml:space="preserve"> </v>
      </c>
      <c r="CJ50" s="88" t="str">
        <f t="shared" si="71"/>
        <v xml:space="preserve"> </v>
      </c>
      <c r="CK50" s="88" t="str">
        <f t="shared" si="71"/>
        <v xml:space="preserve"> </v>
      </c>
      <c r="CL50" s="88" t="str">
        <f t="shared" si="71"/>
        <v xml:space="preserve"> </v>
      </c>
      <c r="CM50" s="88" t="str">
        <f t="shared" si="71"/>
        <v xml:space="preserve"> </v>
      </c>
      <c r="CN50" s="88" t="str">
        <f t="shared" si="71"/>
        <v xml:space="preserve"> </v>
      </c>
      <c r="CO50" s="88" t="str">
        <f t="shared" si="71"/>
        <v xml:space="preserve"> </v>
      </c>
      <c r="CP50" s="88" t="str">
        <f t="shared" ref="CP50:DE51" si="72">+IF(AND(CP$1&gt;=$L50,CP$1&lt;=$M50),$I50," ")</f>
        <v xml:space="preserve"> </v>
      </c>
      <c r="CQ50" s="88" t="str">
        <f t="shared" si="72"/>
        <v xml:space="preserve"> </v>
      </c>
      <c r="CR50" s="88" t="str">
        <f t="shared" si="72"/>
        <v xml:space="preserve"> </v>
      </c>
      <c r="CS50" s="88" t="str">
        <f t="shared" si="72"/>
        <v xml:space="preserve"> </v>
      </c>
      <c r="CT50" s="88" t="str">
        <f t="shared" si="72"/>
        <v xml:space="preserve"> </v>
      </c>
      <c r="CU50" s="88" t="str">
        <f t="shared" si="72"/>
        <v xml:space="preserve"> </v>
      </c>
      <c r="CV50" s="88" t="str">
        <f t="shared" si="72"/>
        <v xml:space="preserve"> </v>
      </c>
      <c r="CW50" s="88" t="str">
        <f t="shared" si="72"/>
        <v xml:space="preserve"> </v>
      </c>
      <c r="CX50" s="88" t="str">
        <f t="shared" si="72"/>
        <v xml:space="preserve"> </v>
      </c>
      <c r="CY50" s="88" t="str">
        <f t="shared" si="72"/>
        <v xml:space="preserve"> </v>
      </c>
      <c r="CZ50" s="88" t="str">
        <f t="shared" si="72"/>
        <v xml:space="preserve"> </v>
      </c>
      <c r="DA50" s="88" t="str">
        <f t="shared" si="72"/>
        <v xml:space="preserve"> </v>
      </c>
      <c r="DB50" s="88" t="str">
        <f t="shared" si="72"/>
        <v xml:space="preserve"> </v>
      </c>
      <c r="DC50" s="88" t="str">
        <f t="shared" si="72"/>
        <v xml:space="preserve"> </v>
      </c>
      <c r="DD50" s="88" t="str">
        <f t="shared" si="72"/>
        <v xml:space="preserve"> </v>
      </c>
      <c r="DE50" s="88" t="str">
        <f t="shared" si="72"/>
        <v xml:space="preserve"> </v>
      </c>
      <c r="DF50" s="88" t="str">
        <f t="shared" ref="DF50:DU51" si="73">+IF(AND(DF$1&gt;=$L50,DF$1&lt;=$M50),$I50," ")</f>
        <v xml:space="preserve"> </v>
      </c>
      <c r="DG50" s="88" t="str">
        <f t="shared" si="73"/>
        <v xml:space="preserve"> </v>
      </c>
      <c r="DH50" s="88" t="str">
        <f t="shared" si="73"/>
        <v xml:space="preserve"> </v>
      </c>
      <c r="DI50" s="88" t="str">
        <f t="shared" si="73"/>
        <v xml:space="preserve"> </v>
      </c>
      <c r="DJ50" s="88" t="str">
        <f t="shared" si="73"/>
        <v xml:space="preserve"> </v>
      </c>
      <c r="DK50" s="88" t="str">
        <f t="shared" si="73"/>
        <v xml:space="preserve"> </v>
      </c>
      <c r="DL50" s="88" t="str">
        <f t="shared" si="73"/>
        <v xml:space="preserve"> </v>
      </c>
      <c r="DM50" s="88" t="str">
        <f t="shared" si="73"/>
        <v xml:space="preserve"> </v>
      </c>
      <c r="DN50" s="88" t="str">
        <f t="shared" si="73"/>
        <v xml:space="preserve"> </v>
      </c>
      <c r="DO50" s="88" t="str">
        <f t="shared" si="73"/>
        <v xml:space="preserve"> </v>
      </c>
      <c r="DP50" s="88" t="str">
        <f t="shared" si="73"/>
        <v xml:space="preserve"> </v>
      </c>
      <c r="DQ50" s="88" t="str">
        <f t="shared" si="73"/>
        <v xml:space="preserve"> </v>
      </c>
      <c r="DR50" s="88" t="str">
        <f t="shared" si="73"/>
        <v xml:space="preserve"> </v>
      </c>
      <c r="DS50" s="88" t="str">
        <f t="shared" si="73"/>
        <v xml:space="preserve"> </v>
      </c>
      <c r="DT50" s="88" t="str">
        <f t="shared" si="73"/>
        <v xml:space="preserve"> </v>
      </c>
      <c r="DU50" s="88" t="str">
        <f t="shared" si="73"/>
        <v xml:space="preserve"> </v>
      </c>
      <c r="DV50" s="88" t="str">
        <f t="shared" ref="DV50:EK51" si="74">+IF(AND(DV$1&gt;=$L50,DV$1&lt;=$M50),$I50," ")</f>
        <v xml:space="preserve"> </v>
      </c>
      <c r="DW50" s="88" t="str">
        <f t="shared" si="74"/>
        <v xml:space="preserve"> </v>
      </c>
      <c r="DX50" s="88" t="str">
        <f t="shared" si="74"/>
        <v xml:space="preserve"> </v>
      </c>
      <c r="DY50" s="88" t="str">
        <f t="shared" si="74"/>
        <v xml:space="preserve"> </v>
      </c>
      <c r="DZ50" s="88" t="str">
        <f t="shared" si="74"/>
        <v xml:space="preserve"> </v>
      </c>
      <c r="EA50" s="88" t="str">
        <f t="shared" si="74"/>
        <v xml:space="preserve"> </v>
      </c>
      <c r="EB50" s="88" t="str">
        <f t="shared" si="74"/>
        <v xml:space="preserve"> </v>
      </c>
      <c r="EC50" s="88" t="str">
        <f t="shared" si="74"/>
        <v xml:space="preserve"> </v>
      </c>
      <c r="ED50" s="88" t="str">
        <f t="shared" si="74"/>
        <v xml:space="preserve"> </v>
      </c>
      <c r="EE50" s="88" t="str">
        <f t="shared" si="74"/>
        <v xml:space="preserve"> </v>
      </c>
      <c r="EF50" s="88" t="str">
        <f t="shared" si="74"/>
        <v xml:space="preserve"> </v>
      </c>
      <c r="EG50" s="88" t="str">
        <f t="shared" si="74"/>
        <v xml:space="preserve"> </v>
      </c>
      <c r="EH50" s="88" t="str">
        <f t="shared" si="74"/>
        <v xml:space="preserve"> </v>
      </c>
      <c r="EI50" s="88" t="str">
        <f t="shared" si="74"/>
        <v xml:space="preserve"> </v>
      </c>
      <c r="EJ50" s="88" t="str">
        <f t="shared" si="74"/>
        <v xml:space="preserve"> </v>
      </c>
      <c r="EK50" s="88" t="str">
        <f t="shared" si="74"/>
        <v xml:space="preserve"> </v>
      </c>
      <c r="EL50" s="88" t="str">
        <f t="shared" ref="EL50:FA51" si="75">+IF(AND(EL$1&gt;=$L50,EL$1&lt;=$M50),$I50," ")</f>
        <v xml:space="preserve"> </v>
      </c>
      <c r="EM50" s="88" t="str">
        <f t="shared" si="75"/>
        <v xml:space="preserve"> </v>
      </c>
      <c r="EN50" s="88" t="str">
        <f t="shared" si="75"/>
        <v xml:space="preserve"> </v>
      </c>
      <c r="EO50" s="88" t="str">
        <f t="shared" si="75"/>
        <v xml:space="preserve"> </v>
      </c>
      <c r="EP50" s="88" t="str">
        <f t="shared" si="75"/>
        <v xml:space="preserve"> </v>
      </c>
      <c r="EQ50" s="88" t="str">
        <f t="shared" si="75"/>
        <v xml:space="preserve"> </v>
      </c>
      <c r="ER50" s="88" t="str">
        <f t="shared" si="75"/>
        <v xml:space="preserve"> </v>
      </c>
      <c r="ES50" s="88" t="str">
        <f t="shared" si="75"/>
        <v xml:space="preserve"> </v>
      </c>
      <c r="ET50" s="88" t="str">
        <f t="shared" si="75"/>
        <v xml:space="preserve"> </v>
      </c>
      <c r="EU50" s="88" t="str">
        <f t="shared" si="75"/>
        <v xml:space="preserve"> </v>
      </c>
      <c r="EV50" s="88" t="str">
        <f t="shared" si="75"/>
        <v xml:space="preserve"> </v>
      </c>
      <c r="EW50" s="88" t="str">
        <f t="shared" si="75"/>
        <v xml:space="preserve"> </v>
      </c>
      <c r="EX50" s="88" t="str">
        <f t="shared" si="75"/>
        <v xml:space="preserve"> </v>
      </c>
      <c r="EY50" s="88" t="str">
        <f t="shared" si="75"/>
        <v xml:space="preserve"> </v>
      </c>
      <c r="EZ50" s="88" t="str">
        <f t="shared" si="75"/>
        <v xml:space="preserve"> </v>
      </c>
      <c r="FA50" s="88" t="str">
        <f t="shared" si="75"/>
        <v xml:space="preserve"> </v>
      </c>
      <c r="FB50" s="88" t="str">
        <f t="shared" ref="FB50:FQ51" si="76">+IF(AND(FB$1&gt;=$L50,FB$1&lt;=$M50),$I50," ")</f>
        <v xml:space="preserve"> </v>
      </c>
      <c r="FC50" s="88" t="str">
        <f t="shared" si="76"/>
        <v xml:space="preserve"> </v>
      </c>
      <c r="FD50" s="88" t="str">
        <f t="shared" si="76"/>
        <v xml:space="preserve"> </v>
      </c>
      <c r="FE50" s="88" t="str">
        <f t="shared" si="76"/>
        <v xml:space="preserve"> </v>
      </c>
      <c r="FF50" s="88" t="str">
        <f t="shared" si="76"/>
        <v xml:space="preserve"> </v>
      </c>
      <c r="FG50" s="88" t="str">
        <f t="shared" si="76"/>
        <v xml:space="preserve"> </v>
      </c>
      <c r="FH50" s="88" t="str">
        <f t="shared" si="76"/>
        <v xml:space="preserve"> </v>
      </c>
      <c r="FI50" s="88" t="str">
        <f t="shared" si="76"/>
        <v xml:space="preserve"> </v>
      </c>
      <c r="FJ50" s="88" t="str">
        <f t="shared" si="76"/>
        <v xml:space="preserve"> </v>
      </c>
      <c r="FK50" s="88" t="str">
        <f t="shared" si="76"/>
        <v xml:space="preserve"> </v>
      </c>
      <c r="FL50" s="88" t="str">
        <f t="shared" si="76"/>
        <v xml:space="preserve"> </v>
      </c>
      <c r="FM50" s="88" t="str">
        <f t="shared" si="76"/>
        <v xml:space="preserve"> </v>
      </c>
      <c r="FN50" s="88" t="str">
        <f t="shared" si="76"/>
        <v xml:space="preserve"> </v>
      </c>
      <c r="FO50" s="88" t="str">
        <f t="shared" si="76"/>
        <v xml:space="preserve"> </v>
      </c>
      <c r="FP50" s="88" t="str">
        <f t="shared" si="76"/>
        <v xml:space="preserve"> </v>
      </c>
      <c r="FQ50" s="88" t="str">
        <f t="shared" si="76"/>
        <v xml:space="preserve"> </v>
      </c>
      <c r="FR50" s="88" t="str">
        <f t="shared" ref="FR50:GG51" si="77">+IF(AND(FR$1&gt;=$L50,FR$1&lt;=$M50),$I50," ")</f>
        <v xml:space="preserve"> </v>
      </c>
      <c r="FS50" s="88" t="str">
        <f t="shared" si="77"/>
        <v xml:space="preserve"> </v>
      </c>
      <c r="FT50" s="88" t="str">
        <f t="shared" si="77"/>
        <v xml:space="preserve"> </v>
      </c>
      <c r="FU50" s="88" t="str">
        <f t="shared" si="77"/>
        <v xml:space="preserve"> </v>
      </c>
      <c r="FV50" s="88" t="str">
        <f t="shared" si="77"/>
        <v xml:space="preserve"> </v>
      </c>
      <c r="FW50" s="88" t="str">
        <f t="shared" si="77"/>
        <v xml:space="preserve"> </v>
      </c>
      <c r="FX50" s="88" t="str">
        <f t="shared" si="77"/>
        <v xml:space="preserve"> </v>
      </c>
      <c r="FY50" s="88" t="str">
        <f t="shared" si="77"/>
        <v xml:space="preserve"> </v>
      </c>
      <c r="FZ50" s="88" t="str">
        <f t="shared" si="77"/>
        <v xml:space="preserve"> </v>
      </c>
      <c r="GA50" s="88" t="str">
        <f t="shared" si="77"/>
        <v xml:space="preserve"> </v>
      </c>
      <c r="GB50" s="88" t="str">
        <f t="shared" si="77"/>
        <v xml:space="preserve"> </v>
      </c>
      <c r="GC50" s="88" t="str">
        <f t="shared" si="77"/>
        <v xml:space="preserve"> </v>
      </c>
      <c r="GD50" s="88" t="str">
        <f t="shared" si="77"/>
        <v xml:space="preserve"> </v>
      </c>
      <c r="GE50" s="88" t="str">
        <f t="shared" si="77"/>
        <v xml:space="preserve"> </v>
      </c>
      <c r="GF50" s="88" t="str">
        <f t="shared" si="77"/>
        <v xml:space="preserve"> </v>
      </c>
      <c r="GG50" s="88" t="str">
        <f t="shared" si="77"/>
        <v xml:space="preserve"> </v>
      </c>
      <c r="GH50" s="88" t="str">
        <f t="shared" ref="GH50:GW51" si="78">+IF(AND(GH$1&gt;=$L50,GH$1&lt;=$M50),$I50," ")</f>
        <v xml:space="preserve"> </v>
      </c>
      <c r="GI50" s="88" t="str">
        <f t="shared" si="78"/>
        <v xml:space="preserve"> </v>
      </c>
      <c r="GJ50" s="88" t="str">
        <f t="shared" si="78"/>
        <v xml:space="preserve"> </v>
      </c>
      <c r="GK50" s="88" t="str">
        <f t="shared" si="78"/>
        <v xml:space="preserve"> </v>
      </c>
      <c r="GL50" s="88" t="str">
        <f t="shared" si="78"/>
        <v xml:space="preserve"> </v>
      </c>
      <c r="GM50" s="88" t="str">
        <f t="shared" si="78"/>
        <v xml:space="preserve"> </v>
      </c>
      <c r="GN50" s="88" t="str">
        <f t="shared" si="78"/>
        <v xml:space="preserve"> </v>
      </c>
      <c r="GO50" s="88" t="str">
        <f t="shared" si="78"/>
        <v xml:space="preserve"> </v>
      </c>
      <c r="GP50" s="88" t="str">
        <f t="shared" si="78"/>
        <v xml:space="preserve"> </v>
      </c>
      <c r="GQ50" s="88" t="str">
        <f t="shared" si="78"/>
        <v xml:space="preserve"> </v>
      </c>
      <c r="GR50" s="88" t="str">
        <f t="shared" si="78"/>
        <v xml:space="preserve"> </v>
      </c>
      <c r="GS50" s="88" t="str">
        <f t="shared" si="78"/>
        <v xml:space="preserve"> </v>
      </c>
      <c r="GT50" s="88" t="str">
        <f t="shared" si="78"/>
        <v xml:space="preserve"> </v>
      </c>
      <c r="GU50" s="88" t="str">
        <f t="shared" si="78"/>
        <v xml:space="preserve"> </v>
      </c>
      <c r="GV50" s="88" t="str">
        <f t="shared" si="78"/>
        <v xml:space="preserve"> </v>
      </c>
      <c r="GW50" s="88" t="str">
        <f t="shared" si="78"/>
        <v xml:space="preserve"> </v>
      </c>
      <c r="GX50" s="88" t="str">
        <f t="shared" ref="GX50:JI51" si="79">+IF(AND(GX$1&gt;=$L50,GX$1&lt;=$M50),$I50," ")</f>
        <v xml:space="preserve"> </v>
      </c>
      <c r="GY50" s="88" t="str">
        <f t="shared" si="79"/>
        <v xml:space="preserve"> </v>
      </c>
      <c r="GZ50" s="88" t="str">
        <f t="shared" si="79"/>
        <v xml:space="preserve"> </v>
      </c>
      <c r="HA50" s="88" t="str">
        <f t="shared" si="79"/>
        <v xml:space="preserve"> </v>
      </c>
      <c r="HB50" s="88" t="str">
        <f t="shared" si="79"/>
        <v xml:space="preserve"> </v>
      </c>
      <c r="HC50" s="88" t="str">
        <f t="shared" si="79"/>
        <v xml:space="preserve"> </v>
      </c>
      <c r="HD50" s="88" t="str">
        <f t="shared" si="79"/>
        <v xml:space="preserve"> </v>
      </c>
      <c r="HE50" s="88" t="str">
        <f t="shared" si="79"/>
        <v xml:space="preserve"> </v>
      </c>
      <c r="HF50" s="88" t="str">
        <f t="shared" si="79"/>
        <v xml:space="preserve"> </v>
      </c>
      <c r="HG50" s="88" t="str">
        <f t="shared" si="79"/>
        <v xml:space="preserve"> </v>
      </c>
      <c r="HH50" s="88" t="str">
        <f t="shared" si="79"/>
        <v xml:space="preserve"> </v>
      </c>
      <c r="HI50" s="88" t="str">
        <f t="shared" si="79"/>
        <v xml:space="preserve"> </v>
      </c>
      <c r="HJ50" s="88" t="str">
        <f t="shared" si="79"/>
        <v xml:space="preserve"> </v>
      </c>
      <c r="HK50" s="88" t="str">
        <f t="shared" si="79"/>
        <v xml:space="preserve"> </v>
      </c>
      <c r="HL50" s="88" t="str">
        <f t="shared" si="79"/>
        <v xml:space="preserve"> </v>
      </c>
      <c r="HM50" s="88" t="str">
        <f t="shared" si="79"/>
        <v xml:space="preserve"> </v>
      </c>
      <c r="HN50" s="88" t="str">
        <f t="shared" si="79"/>
        <v xml:space="preserve"> </v>
      </c>
      <c r="HO50" s="88" t="str">
        <f t="shared" si="79"/>
        <v xml:space="preserve"> </v>
      </c>
      <c r="HP50" s="88" t="str">
        <f t="shared" si="79"/>
        <v xml:space="preserve"> </v>
      </c>
      <c r="HQ50" s="88" t="str">
        <f t="shared" si="79"/>
        <v xml:space="preserve"> </v>
      </c>
      <c r="HR50" s="88" t="str">
        <f t="shared" si="79"/>
        <v xml:space="preserve"> </v>
      </c>
      <c r="HS50" s="88" t="str">
        <f t="shared" si="79"/>
        <v xml:space="preserve"> </v>
      </c>
      <c r="HT50" s="88" t="str">
        <f t="shared" si="79"/>
        <v xml:space="preserve"> </v>
      </c>
      <c r="HU50" s="88" t="str">
        <f t="shared" si="79"/>
        <v xml:space="preserve"> </v>
      </c>
      <c r="HV50" s="88" t="str">
        <f t="shared" si="79"/>
        <v xml:space="preserve"> </v>
      </c>
      <c r="HW50" s="88" t="str">
        <f t="shared" si="79"/>
        <v xml:space="preserve"> </v>
      </c>
      <c r="HX50" s="88" t="str">
        <f t="shared" si="79"/>
        <v xml:space="preserve"> </v>
      </c>
      <c r="HY50" s="88" t="str">
        <f t="shared" si="79"/>
        <v xml:space="preserve"> </v>
      </c>
      <c r="HZ50" s="88" t="str">
        <f t="shared" si="79"/>
        <v xml:space="preserve"> </v>
      </c>
      <c r="IA50" s="88" t="str">
        <f t="shared" si="79"/>
        <v xml:space="preserve"> </v>
      </c>
      <c r="IB50" s="88" t="str">
        <f t="shared" si="79"/>
        <v xml:space="preserve"> </v>
      </c>
      <c r="IC50" s="88" t="str">
        <f t="shared" si="79"/>
        <v xml:space="preserve"> </v>
      </c>
      <c r="ID50" s="88" t="str">
        <f t="shared" si="79"/>
        <v xml:space="preserve"> </v>
      </c>
      <c r="IE50" s="88" t="str">
        <f t="shared" si="79"/>
        <v xml:space="preserve"> </v>
      </c>
      <c r="IF50" s="88" t="str">
        <f t="shared" si="79"/>
        <v xml:space="preserve"> </v>
      </c>
      <c r="IG50" s="88" t="str">
        <f t="shared" si="79"/>
        <v xml:space="preserve"> </v>
      </c>
      <c r="IH50" s="88" t="str">
        <f t="shared" si="79"/>
        <v xml:space="preserve"> </v>
      </c>
      <c r="II50" s="88" t="str">
        <f t="shared" si="79"/>
        <v xml:space="preserve"> </v>
      </c>
      <c r="IJ50" s="88" t="str">
        <f t="shared" si="79"/>
        <v xml:space="preserve"> </v>
      </c>
      <c r="IK50" s="88" t="str">
        <f t="shared" si="79"/>
        <v xml:space="preserve"> </v>
      </c>
      <c r="IL50" s="88" t="str">
        <f t="shared" si="79"/>
        <v xml:space="preserve"> </v>
      </c>
      <c r="IM50" s="88" t="str">
        <f t="shared" si="79"/>
        <v xml:space="preserve"> </v>
      </c>
      <c r="IN50" s="88" t="str">
        <f t="shared" si="79"/>
        <v xml:space="preserve"> </v>
      </c>
      <c r="IO50" s="88" t="str">
        <f t="shared" si="79"/>
        <v xml:space="preserve"> </v>
      </c>
      <c r="IP50" s="88" t="str">
        <f t="shared" si="79"/>
        <v xml:space="preserve"> </v>
      </c>
      <c r="IQ50" s="88" t="str">
        <f t="shared" si="79"/>
        <v xml:space="preserve"> </v>
      </c>
      <c r="IR50" s="88" t="str">
        <f t="shared" si="79"/>
        <v xml:space="preserve"> </v>
      </c>
      <c r="IS50" s="88" t="str">
        <f t="shared" si="79"/>
        <v xml:space="preserve"> </v>
      </c>
      <c r="IT50" s="88" t="str">
        <f t="shared" si="79"/>
        <v xml:space="preserve"> </v>
      </c>
      <c r="IU50" s="88" t="str">
        <f t="shared" si="79"/>
        <v xml:space="preserve"> </v>
      </c>
      <c r="IV50" s="88" t="str">
        <f t="shared" si="79"/>
        <v xml:space="preserve"> </v>
      </c>
      <c r="IW50" s="88" t="str">
        <f t="shared" si="79"/>
        <v xml:space="preserve"> </v>
      </c>
      <c r="IX50" s="88" t="str">
        <f t="shared" si="79"/>
        <v xml:space="preserve"> </v>
      </c>
      <c r="IY50" s="88" t="str">
        <f t="shared" si="79"/>
        <v xml:space="preserve"> </v>
      </c>
      <c r="IZ50" s="88" t="str">
        <f t="shared" si="79"/>
        <v xml:space="preserve"> </v>
      </c>
      <c r="JA50" s="88" t="str">
        <f t="shared" si="79"/>
        <v xml:space="preserve"> </v>
      </c>
      <c r="JB50" s="88" t="str">
        <f t="shared" si="79"/>
        <v xml:space="preserve"> </v>
      </c>
      <c r="JC50" s="88" t="str">
        <f t="shared" si="79"/>
        <v xml:space="preserve"> </v>
      </c>
      <c r="JD50" s="88" t="str">
        <f t="shared" si="79"/>
        <v xml:space="preserve"> </v>
      </c>
      <c r="JE50" s="88" t="str">
        <f t="shared" si="79"/>
        <v xml:space="preserve"> </v>
      </c>
      <c r="JF50" s="88" t="str">
        <f t="shared" si="79"/>
        <v xml:space="preserve"> </v>
      </c>
      <c r="JG50" s="88" t="str">
        <f t="shared" si="79"/>
        <v xml:space="preserve"> </v>
      </c>
      <c r="JH50" s="88" t="str">
        <f t="shared" si="79"/>
        <v xml:space="preserve"> </v>
      </c>
      <c r="JI50" s="88" t="str">
        <f t="shared" si="79"/>
        <v xml:space="preserve"> </v>
      </c>
      <c r="JJ50" s="88" t="str">
        <f t="shared" ref="JJ50:KB51" si="80">+IF(AND(JJ$1&gt;=$L50,JJ$1&lt;=$M50),$I50," ")</f>
        <v xml:space="preserve"> </v>
      </c>
      <c r="JK50" s="88" t="str">
        <f t="shared" si="80"/>
        <v xml:space="preserve"> </v>
      </c>
      <c r="JL50" s="88" t="str">
        <f t="shared" si="80"/>
        <v xml:space="preserve"> </v>
      </c>
      <c r="JM50" s="88" t="str">
        <f t="shared" si="80"/>
        <v xml:space="preserve"> </v>
      </c>
      <c r="JN50" s="88" t="str">
        <f t="shared" si="80"/>
        <v xml:space="preserve"> </v>
      </c>
      <c r="JO50" s="88" t="str">
        <f t="shared" si="80"/>
        <v xml:space="preserve"> </v>
      </c>
      <c r="JP50" s="88" t="str">
        <f t="shared" si="80"/>
        <v xml:space="preserve"> </v>
      </c>
      <c r="JQ50" s="88" t="str">
        <f t="shared" si="80"/>
        <v xml:space="preserve"> </v>
      </c>
      <c r="JR50" s="88" t="str">
        <f t="shared" si="80"/>
        <v xml:space="preserve"> </v>
      </c>
      <c r="JS50" s="88" t="str">
        <f t="shared" si="80"/>
        <v xml:space="preserve"> </v>
      </c>
      <c r="JT50" s="88" t="str">
        <f t="shared" si="80"/>
        <v xml:space="preserve"> </v>
      </c>
      <c r="JU50" s="88" t="str">
        <f t="shared" si="80"/>
        <v xml:space="preserve"> </v>
      </c>
      <c r="JV50" s="88" t="str">
        <f t="shared" si="80"/>
        <v xml:space="preserve"> </v>
      </c>
      <c r="JW50" s="88" t="str">
        <f t="shared" si="80"/>
        <v xml:space="preserve"> </v>
      </c>
      <c r="JX50" s="88" t="str">
        <f t="shared" si="80"/>
        <v xml:space="preserve"> </v>
      </c>
      <c r="JY50" s="88" t="str">
        <f t="shared" si="80"/>
        <v xml:space="preserve"> </v>
      </c>
      <c r="JZ50" s="88" t="str">
        <f t="shared" si="80"/>
        <v xml:space="preserve"> </v>
      </c>
      <c r="KA50" s="88" t="str">
        <f t="shared" si="80"/>
        <v xml:space="preserve"> </v>
      </c>
      <c r="KB50" s="88" t="str">
        <f t="shared" si="80"/>
        <v xml:space="preserve"> </v>
      </c>
      <c r="KC50" s="111"/>
    </row>
    <row r="51" spans="1:289" s="13" customFormat="1" ht="18.75" customHeight="1" outlineLevel="1">
      <c r="A51" s="58"/>
      <c r="B51" s="102"/>
      <c r="C51" s="199"/>
      <c r="D51" s="222" t="s">
        <v>52</v>
      </c>
      <c r="E51" s="194"/>
      <c r="F51" s="104"/>
      <c r="G51" s="104"/>
      <c r="H51" s="197" t="s">
        <v>29</v>
      </c>
      <c r="I51" s="176" t="s">
        <v>30</v>
      </c>
      <c r="J51" s="130">
        <f>SUMIF(M52:M56,"&lt;="&amp;M51,J52:J56)</f>
        <v>0</v>
      </c>
      <c r="K51" s="177"/>
      <c r="L51" s="122"/>
      <c r="M51" s="122"/>
      <c r="N51" s="88" t="str">
        <f t="shared" si="67"/>
        <v xml:space="preserve"> </v>
      </c>
      <c r="O51" s="88" t="str">
        <f t="shared" si="67"/>
        <v xml:space="preserve"> </v>
      </c>
      <c r="P51" s="88" t="str">
        <f t="shared" si="67"/>
        <v xml:space="preserve"> </v>
      </c>
      <c r="Q51" s="88" t="str">
        <f t="shared" si="67"/>
        <v xml:space="preserve"> </v>
      </c>
      <c r="R51" s="88" t="str">
        <f t="shared" si="67"/>
        <v xml:space="preserve"> </v>
      </c>
      <c r="S51" s="88" t="str">
        <f t="shared" si="67"/>
        <v xml:space="preserve"> </v>
      </c>
      <c r="T51" s="88" t="str">
        <f t="shared" si="67"/>
        <v xml:space="preserve"> </v>
      </c>
      <c r="U51" s="88" t="str">
        <f t="shared" si="67"/>
        <v xml:space="preserve"> </v>
      </c>
      <c r="V51" s="88" t="str">
        <f t="shared" si="67"/>
        <v xml:space="preserve"> </v>
      </c>
      <c r="W51" s="88" t="str">
        <f t="shared" si="67"/>
        <v xml:space="preserve"> </v>
      </c>
      <c r="X51" s="88" t="str">
        <f t="shared" si="67"/>
        <v xml:space="preserve"> </v>
      </c>
      <c r="Y51" s="88" t="str">
        <f t="shared" si="67"/>
        <v xml:space="preserve"> </v>
      </c>
      <c r="Z51" s="88" t="str">
        <f t="shared" si="67"/>
        <v xml:space="preserve"> </v>
      </c>
      <c r="AA51" s="88" t="str">
        <f t="shared" si="67"/>
        <v xml:space="preserve"> </v>
      </c>
      <c r="AB51" s="88" t="str">
        <f t="shared" si="67"/>
        <v xml:space="preserve"> </v>
      </c>
      <c r="AC51" s="88" t="str">
        <f t="shared" si="67"/>
        <v xml:space="preserve"> </v>
      </c>
      <c r="AD51" s="88" t="str">
        <f t="shared" si="68"/>
        <v xml:space="preserve"> </v>
      </c>
      <c r="AE51" s="88" t="str">
        <f t="shared" si="68"/>
        <v xml:space="preserve"> </v>
      </c>
      <c r="AF51" s="88" t="str">
        <f t="shared" si="68"/>
        <v xml:space="preserve"> </v>
      </c>
      <c r="AG51" s="88" t="str">
        <f t="shared" si="68"/>
        <v xml:space="preserve"> </v>
      </c>
      <c r="AH51" s="88" t="str">
        <f t="shared" si="68"/>
        <v xml:space="preserve"> </v>
      </c>
      <c r="AI51" s="88" t="str">
        <f t="shared" si="68"/>
        <v xml:space="preserve"> </v>
      </c>
      <c r="AJ51" s="88" t="str">
        <f t="shared" si="68"/>
        <v xml:space="preserve"> </v>
      </c>
      <c r="AK51" s="88" t="str">
        <f t="shared" si="68"/>
        <v xml:space="preserve"> </v>
      </c>
      <c r="AL51" s="88" t="str">
        <f t="shared" si="68"/>
        <v xml:space="preserve"> </v>
      </c>
      <c r="AM51" s="88" t="str">
        <f t="shared" si="68"/>
        <v xml:space="preserve"> </v>
      </c>
      <c r="AN51" s="88" t="str">
        <f t="shared" si="68"/>
        <v xml:space="preserve"> </v>
      </c>
      <c r="AO51" s="88" t="str">
        <f t="shared" si="68"/>
        <v xml:space="preserve"> </v>
      </c>
      <c r="AP51" s="88" t="str">
        <f t="shared" si="68"/>
        <v xml:space="preserve"> </v>
      </c>
      <c r="AQ51" s="88" t="str">
        <f t="shared" si="68"/>
        <v xml:space="preserve"> </v>
      </c>
      <c r="AR51" s="88" t="str">
        <f t="shared" si="68"/>
        <v xml:space="preserve"> </v>
      </c>
      <c r="AS51" s="88" t="str">
        <f t="shared" si="68"/>
        <v xml:space="preserve"> </v>
      </c>
      <c r="AT51" s="88" t="str">
        <f t="shared" si="69"/>
        <v xml:space="preserve"> </v>
      </c>
      <c r="AU51" s="88" t="str">
        <f t="shared" si="69"/>
        <v xml:space="preserve"> </v>
      </c>
      <c r="AV51" s="88" t="str">
        <f t="shared" si="69"/>
        <v xml:space="preserve"> </v>
      </c>
      <c r="AW51" s="88" t="str">
        <f t="shared" si="69"/>
        <v xml:space="preserve"> </v>
      </c>
      <c r="AX51" s="88" t="str">
        <f t="shared" si="69"/>
        <v xml:space="preserve"> </v>
      </c>
      <c r="AY51" s="88" t="str">
        <f t="shared" si="69"/>
        <v xml:space="preserve"> </v>
      </c>
      <c r="AZ51" s="88" t="str">
        <f t="shared" si="69"/>
        <v xml:space="preserve"> </v>
      </c>
      <c r="BA51" s="88" t="str">
        <f t="shared" si="69"/>
        <v xml:space="preserve"> </v>
      </c>
      <c r="BB51" s="88" t="str">
        <f t="shared" si="69"/>
        <v xml:space="preserve"> </v>
      </c>
      <c r="BC51" s="88" t="str">
        <f t="shared" si="69"/>
        <v xml:space="preserve"> </v>
      </c>
      <c r="BD51" s="88" t="str">
        <f t="shared" si="69"/>
        <v xml:space="preserve"> </v>
      </c>
      <c r="BE51" s="88" t="str">
        <f t="shared" si="69"/>
        <v xml:space="preserve"> </v>
      </c>
      <c r="BF51" s="88" t="str">
        <f t="shared" si="69"/>
        <v xml:space="preserve"> </v>
      </c>
      <c r="BG51" s="88" t="str">
        <f t="shared" si="69"/>
        <v xml:space="preserve"> </v>
      </c>
      <c r="BH51" s="88" t="str">
        <f t="shared" si="69"/>
        <v xml:space="preserve"> </v>
      </c>
      <c r="BI51" s="88" t="str">
        <f t="shared" si="69"/>
        <v xml:space="preserve"> </v>
      </c>
      <c r="BJ51" s="88" t="str">
        <f t="shared" si="70"/>
        <v xml:space="preserve"> </v>
      </c>
      <c r="BK51" s="88" t="str">
        <f t="shared" si="70"/>
        <v xml:space="preserve"> </v>
      </c>
      <c r="BL51" s="88" t="str">
        <f t="shared" si="70"/>
        <v xml:space="preserve"> </v>
      </c>
      <c r="BM51" s="88" t="str">
        <f t="shared" si="70"/>
        <v xml:space="preserve"> </v>
      </c>
      <c r="BN51" s="88" t="str">
        <f t="shared" si="70"/>
        <v xml:space="preserve"> </v>
      </c>
      <c r="BO51" s="88" t="str">
        <f t="shared" si="70"/>
        <v xml:space="preserve"> </v>
      </c>
      <c r="BP51" s="88" t="str">
        <f t="shared" si="70"/>
        <v xml:space="preserve"> </v>
      </c>
      <c r="BQ51" s="88" t="str">
        <f t="shared" si="70"/>
        <v xml:space="preserve"> </v>
      </c>
      <c r="BR51" s="88" t="str">
        <f t="shared" si="70"/>
        <v xml:space="preserve"> </v>
      </c>
      <c r="BS51" s="88" t="str">
        <f t="shared" si="70"/>
        <v xml:space="preserve"> </v>
      </c>
      <c r="BT51" s="88" t="str">
        <f t="shared" si="70"/>
        <v xml:space="preserve"> </v>
      </c>
      <c r="BU51" s="88" t="str">
        <f t="shared" si="70"/>
        <v xml:space="preserve"> </v>
      </c>
      <c r="BV51" s="88" t="str">
        <f t="shared" si="70"/>
        <v xml:space="preserve"> </v>
      </c>
      <c r="BW51" s="88" t="str">
        <f t="shared" si="70"/>
        <v xml:space="preserve"> </v>
      </c>
      <c r="BX51" s="88" t="str">
        <f t="shared" si="70"/>
        <v xml:space="preserve"> </v>
      </c>
      <c r="BY51" s="88" t="str">
        <f t="shared" si="70"/>
        <v xml:space="preserve"> </v>
      </c>
      <c r="BZ51" s="88" t="str">
        <f t="shared" si="71"/>
        <v xml:space="preserve"> </v>
      </c>
      <c r="CA51" s="88" t="str">
        <f t="shared" si="71"/>
        <v xml:space="preserve"> </v>
      </c>
      <c r="CB51" s="88" t="str">
        <f t="shared" si="71"/>
        <v xml:space="preserve"> </v>
      </c>
      <c r="CC51" s="88" t="str">
        <f t="shared" si="71"/>
        <v xml:space="preserve"> </v>
      </c>
      <c r="CD51" s="88" t="str">
        <f t="shared" si="71"/>
        <v xml:space="preserve"> </v>
      </c>
      <c r="CE51" s="88" t="str">
        <f t="shared" si="71"/>
        <v xml:space="preserve"> </v>
      </c>
      <c r="CF51" s="88" t="str">
        <f t="shared" si="71"/>
        <v xml:space="preserve"> </v>
      </c>
      <c r="CG51" s="88" t="str">
        <f t="shared" si="71"/>
        <v xml:space="preserve"> </v>
      </c>
      <c r="CH51" s="88" t="str">
        <f t="shared" si="71"/>
        <v xml:space="preserve"> </v>
      </c>
      <c r="CI51" s="88" t="str">
        <f t="shared" si="71"/>
        <v xml:space="preserve"> </v>
      </c>
      <c r="CJ51" s="88" t="str">
        <f t="shared" si="71"/>
        <v xml:space="preserve"> </v>
      </c>
      <c r="CK51" s="88" t="str">
        <f t="shared" si="71"/>
        <v xml:space="preserve"> </v>
      </c>
      <c r="CL51" s="88" t="str">
        <f t="shared" si="71"/>
        <v xml:space="preserve"> </v>
      </c>
      <c r="CM51" s="88" t="str">
        <f t="shared" si="71"/>
        <v xml:space="preserve"> </v>
      </c>
      <c r="CN51" s="88" t="str">
        <f t="shared" si="71"/>
        <v xml:space="preserve"> </v>
      </c>
      <c r="CO51" s="88" t="str">
        <f t="shared" si="71"/>
        <v xml:space="preserve"> </v>
      </c>
      <c r="CP51" s="88" t="str">
        <f t="shared" si="72"/>
        <v xml:space="preserve"> </v>
      </c>
      <c r="CQ51" s="88" t="str">
        <f t="shared" si="72"/>
        <v xml:space="preserve"> </v>
      </c>
      <c r="CR51" s="88" t="str">
        <f t="shared" si="72"/>
        <v xml:space="preserve"> </v>
      </c>
      <c r="CS51" s="88" t="str">
        <f t="shared" si="72"/>
        <v xml:space="preserve"> </v>
      </c>
      <c r="CT51" s="88" t="str">
        <f t="shared" si="72"/>
        <v xml:space="preserve"> </v>
      </c>
      <c r="CU51" s="88" t="str">
        <f t="shared" si="72"/>
        <v xml:space="preserve"> </v>
      </c>
      <c r="CV51" s="88" t="str">
        <f t="shared" si="72"/>
        <v xml:space="preserve"> </v>
      </c>
      <c r="CW51" s="88" t="str">
        <f t="shared" si="72"/>
        <v xml:space="preserve"> </v>
      </c>
      <c r="CX51" s="88" t="str">
        <f t="shared" si="72"/>
        <v xml:space="preserve"> </v>
      </c>
      <c r="CY51" s="88" t="str">
        <f t="shared" si="72"/>
        <v xml:space="preserve"> </v>
      </c>
      <c r="CZ51" s="88" t="str">
        <f t="shared" si="72"/>
        <v xml:space="preserve"> </v>
      </c>
      <c r="DA51" s="88" t="str">
        <f t="shared" si="72"/>
        <v xml:space="preserve"> </v>
      </c>
      <c r="DB51" s="88" t="str">
        <f t="shared" si="72"/>
        <v xml:space="preserve"> </v>
      </c>
      <c r="DC51" s="88" t="str">
        <f t="shared" si="72"/>
        <v xml:space="preserve"> </v>
      </c>
      <c r="DD51" s="88" t="str">
        <f t="shared" si="72"/>
        <v xml:space="preserve"> </v>
      </c>
      <c r="DE51" s="88" t="str">
        <f t="shared" si="72"/>
        <v xml:space="preserve"> </v>
      </c>
      <c r="DF51" s="88" t="str">
        <f t="shared" si="73"/>
        <v xml:space="preserve"> </v>
      </c>
      <c r="DG51" s="88" t="str">
        <f t="shared" si="73"/>
        <v xml:space="preserve"> </v>
      </c>
      <c r="DH51" s="88" t="str">
        <f t="shared" si="73"/>
        <v xml:space="preserve"> </v>
      </c>
      <c r="DI51" s="88" t="str">
        <f t="shared" si="73"/>
        <v xml:space="preserve"> </v>
      </c>
      <c r="DJ51" s="88" t="str">
        <f t="shared" si="73"/>
        <v xml:space="preserve"> </v>
      </c>
      <c r="DK51" s="88" t="str">
        <f t="shared" si="73"/>
        <v xml:space="preserve"> </v>
      </c>
      <c r="DL51" s="88" t="str">
        <f t="shared" si="73"/>
        <v xml:space="preserve"> </v>
      </c>
      <c r="DM51" s="88" t="str">
        <f t="shared" si="73"/>
        <v xml:space="preserve"> </v>
      </c>
      <c r="DN51" s="88" t="str">
        <f t="shared" si="73"/>
        <v xml:space="preserve"> </v>
      </c>
      <c r="DO51" s="88" t="str">
        <f t="shared" si="73"/>
        <v xml:space="preserve"> </v>
      </c>
      <c r="DP51" s="88" t="str">
        <f t="shared" si="73"/>
        <v xml:space="preserve"> </v>
      </c>
      <c r="DQ51" s="88" t="str">
        <f t="shared" si="73"/>
        <v xml:space="preserve"> </v>
      </c>
      <c r="DR51" s="88" t="str">
        <f t="shared" si="73"/>
        <v xml:space="preserve"> </v>
      </c>
      <c r="DS51" s="88" t="str">
        <f t="shared" si="73"/>
        <v xml:space="preserve"> </v>
      </c>
      <c r="DT51" s="88" t="str">
        <f t="shared" si="73"/>
        <v xml:space="preserve"> </v>
      </c>
      <c r="DU51" s="88" t="str">
        <f t="shared" si="73"/>
        <v xml:space="preserve"> </v>
      </c>
      <c r="DV51" s="88" t="str">
        <f t="shared" si="74"/>
        <v xml:space="preserve"> </v>
      </c>
      <c r="DW51" s="88" t="str">
        <f t="shared" si="74"/>
        <v xml:space="preserve"> </v>
      </c>
      <c r="DX51" s="88" t="str">
        <f t="shared" si="74"/>
        <v xml:space="preserve"> </v>
      </c>
      <c r="DY51" s="88" t="str">
        <f t="shared" si="74"/>
        <v xml:space="preserve"> </v>
      </c>
      <c r="DZ51" s="88" t="str">
        <f t="shared" si="74"/>
        <v xml:space="preserve"> </v>
      </c>
      <c r="EA51" s="88" t="str">
        <f t="shared" si="74"/>
        <v xml:space="preserve"> </v>
      </c>
      <c r="EB51" s="88" t="str">
        <f t="shared" si="74"/>
        <v xml:space="preserve"> </v>
      </c>
      <c r="EC51" s="88" t="str">
        <f t="shared" si="74"/>
        <v xml:space="preserve"> </v>
      </c>
      <c r="ED51" s="88" t="str">
        <f t="shared" si="74"/>
        <v xml:space="preserve"> </v>
      </c>
      <c r="EE51" s="88" t="str">
        <f t="shared" si="74"/>
        <v xml:space="preserve"> </v>
      </c>
      <c r="EF51" s="88" t="str">
        <f t="shared" si="74"/>
        <v xml:space="preserve"> </v>
      </c>
      <c r="EG51" s="88" t="str">
        <f t="shared" si="74"/>
        <v xml:space="preserve"> </v>
      </c>
      <c r="EH51" s="88" t="str">
        <f t="shared" si="74"/>
        <v xml:space="preserve"> </v>
      </c>
      <c r="EI51" s="88" t="str">
        <f t="shared" si="74"/>
        <v xml:space="preserve"> </v>
      </c>
      <c r="EJ51" s="88" t="str">
        <f t="shared" si="74"/>
        <v xml:space="preserve"> </v>
      </c>
      <c r="EK51" s="88" t="str">
        <f t="shared" si="74"/>
        <v xml:space="preserve"> </v>
      </c>
      <c r="EL51" s="88" t="str">
        <f t="shared" si="75"/>
        <v xml:space="preserve"> </v>
      </c>
      <c r="EM51" s="88" t="str">
        <f t="shared" si="75"/>
        <v xml:space="preserve"> </v>
      </c>
      <c r="EN51" s="88" t="str">
        <f t="shared" si="75"/>
        <v xml:space="preserve"> </v>
      </c>
      <c r="EO51" s="88" t="str">
        <f t="shared" si="75"/>
        <v xml:space="preserve"> </v>
      </c>
      <c r="EP51" s="88" t="str">
        <f t="shared" si="75"/>
        <v xml:space="preserve"> </v>
      </c>
      <c r="EQ51" s="88" t="str">
        <f t="shared" si="75"/>
        <v xml:space="preserve"> </v>
      </c>
      <c r="ER51" s="88" t="str">
        <f t="shared" si="75"/>
        <v xml:space="preserve"> </v>
      </c>
      <c r="ES51" s="88" t="str">
        <f t="shared" si="75"/>
        <v xml:space="preserve"> </v>
      </c>
      <c r="ET51" s="88" t="str">
        <f t="shared" si="75"/>
        <v xml:space="preserve"> </v>
      </c>
      <c r="EU51" s="88" t="str">
        <f t="shared" si="75"/>
        <v xml:space="preserve"> </v>
      </c>
      <c r="EV51" s="88" t="str">
        <f t="shared" si="75"/>
        <v xml:space="preserve"> </v>
      </c>
      <c r="EW51" s="88" t="str">
        <f t="shared" si="75"/>
        <v xml:space="preserve"> </v>
      </c>
      <c r="EX51" s="88" t="str">
        <f t="shared" si="75"/>
        <v xml:space="preserve"> </v>
      </c>
      <c r="EY51" s="88" t="str">
        <f t="shared" si="75"/>
        <v xml:space="preserve"> </v>
      </c>
      <c r="EZ51" s="88" t="str">
        <f t="shared" si="75"/>
        <v xml:space="preserve"> </v>
      </c>
      <c r="FA51" s="88" t="str">
        <f t="shared" si="75"/>
        <v xml:space="preserve"> </v>
      </c>
      <c r="FB51" s="88" t="str">
        <f t="shared" si="76"/>
        <v xml:space="preserve"> </v>
      </c>
      <c r="FC51" s="88" t="str">
        <f t="shared" si="76"/>
        <v xml:space="preserve"> </v>
      </c>
      <c r="FD51" s="88" t="str">
        <f t="shared" si="76"/>
        <v xml:space="preserve"> </v>
      </c>
      <c r="FE51" s="88" t="str">
        <f t="shared" si="76"/>
        <v xml:space="preserve"> </v>
      </c>
      <c r="FF51" s="88" t="str">
        <f t="shared" si="76"/>
        <v xml:space="preserve"> </v>
      </c>
      <c r="FG51" s="88" t="str">
        <f t="shared" si="76"/>
        <v xml:space="preserve"> </v>
      </c>
      <c r="FH51" s="88" t="str">
        <f t="shared" si="76"/>
        <v xml:space="preserve"> </v>
      </c>
      <c r="FI51" s="88" t="str">
        <f t="shared" si="76"/>
        <v xml:space="preserve"> </v>
      </c>
      <c r="FJ51" s="88" t="str">
        <f t="shared" si="76"/>
        <v xml:space="preserve"> </v>
      </c>
      <c r="FK51" s="88" t="str">
        <f t="shared" si="76"/>
        <v xml:space="preserve"> </v>
      </c>
      <c r="FL51" s="88" t="str">
        <f t="shared" si="76"/>
        <v xml:space="preserve"> </v>
      </c>
      <c r="FM51" s="88" t="str">
        <f t="shared" si="76"/>
        <v xml:space="preserve"> </v>
      </c>
      <c r="FN51" s="88" t="str">
        <f t="shared" si="76"/>
        <v xml:space="preserve"> </v>
      </c>
      <c r="FO51" s="88" t="str">
        <f t="shared" si="76"/>
        <v xml:space="preserve"> </v>
      </c>
      <c r="FP51" s="88" t="str">
        <f t="shared" si="76"/>
        <v xml:space="preserve"> </v>
      </c>
      <c r="FQ51" s="88" t="str">
        <f t="shared" si="76"/>
        <v xml:space="preserve"> </v>
      </c>
      <c r="FR51" s="88" t="str">
        <f t="shared" si="77"/>
        <v xml:space="preserve"> </v>
      </c>
      <c r="FS51" s="88" t="str">
        <f t="shared" si="77"/>
        <v xml:space="preserve"> </v>
      </c>
      <c r="FT51" s="88" t="str">
        <f t="shared" si="77"/>
        <v xml:space="preserve"> </v>
      </c>
      <c r="FU51" s="88" t="str">
        <f t="shared" si="77"/>
        <v xml:space="preserve"> </v>
      </c>
      <c r="FV51" s="88" t="str">
        <f t="shared" si="77"/>
        <v xml:space="preserve"> </v>
      </c>
      <c r="FW51" s="88" t="str">
        <f t="shared" si="77"/>
        <v xml:space="preserve"> </v>
      </c>
      <c r="FX51" s="88" t="str">
        <f t="shared" si="77"/>
        <v xml:space="preserve"> </v>
      </c>
      <c r="FY51" s="88" t="str">
        <f t="shared" si="77"/>
        <v xml:space="preserve"> </v>
      </c>
      <c r="FZ51" s="88" t="str">
        <f t="shared" si="77"/>
        <v xml:space="preserve"> </v>
      </c>
      <c r="GA51" s="88" t="str">
        <f t="shared" si="77"/>
        <v xml:space="preserve"> </v>
      </c>
      <c r="GB51" s="88" t="str">
        <f t="shared" si="77"/>
        <v xml:space="preserve"> </v>
      </c>
      <c r="GC51" s="88" t="str">
        <f t="shared" si="77"/>
        <v xml:space="preserve"> </v>
      </c>
      <c r="GD51" s="88" t="str">
        <f t="shared" si="77"/>
        <v xml:space="preserve"> </v>
      </c>
      <c r="GE51" s="88" t="str">
        <f t="shared" si="77"/>
        <v xml:space="preserve"> </v>
      </c>
      <c r="GF51" s="88" t="str">
        <f t="shared" si="77"/>
        <v xml:space="preserve"> </v>
      </c>
      <c r="GG51" s="88" t="str">
        <f t="shared" si="77"/>
        <v xml:space="preserve"> </v>
      </c>
      <c r="GH51" s="88" t="str">
        <f t="shared" si="78"/>
        <v xml:space="preserve"> </v>
      </c>
      <c r="GI51" s="88" t="str">
        <f t="shared" si="78"/>
        <v xml:space="preserve"> </v>
      </c>
      <c r="GJ51" s="88" t="str">
        <f t="shared" si="78"/>
        <v xml:space="preserve"> </v>
      </c>
      <c r="GK51" s="88" t="str">
        <f t="shared" si="78"/>
        <v xml:space="preserve"> </v>
      </c>
      <c r="GL51" s="88" t="str">
        <f t="shared" si="78"/>
        <v xml:space="preserve"> </v>
      </c>
      <c r="GM51" s="88" t="str">
        <f t="shared" si="78"/>
        <v xml:space="preserve"> </v>
      </c>
      <c r="GN51" s="88" t="str">
        <f t="shared" si="78"/>
        <v xml:space="preserve"> </v>
      </c>
      <c r="GO51" s="88" t="str">
        <f t="shared" si="78"/>
        <v xml:space="preserve"> </v>
      </c>
      <c r="GP51" s="88" t="str">
        <f t="shared" si="78"/>
        <v xml:space="preserve"> </v>
      </c>
      <c r="GQ51" s="88" t="str">
        <f t="shared" si="78"/>
        <v xml:space="preserve"> </v>
      </c>
      <c r="GR51" s="88" t="str">
        <f t="shared" si="78"/>
        <v xml:space="preserve"> </v>
      </c>
      <c r="GS51" s="88" t="str">
        <f t="shared" si="78"/>
        <v xml:space="preserve"> </v>
      </c>
      <c r="GT51" s="88" t="str">
        <f t="shared" si="78"/>
        <v xml:space="preserve"> </v>
      </c>
      <c r="GU51" s="88" t="str">
        <f t="shared" si="78"/>
        <v xml:space="preserve"> </v>
      </c>
      <c r="GV51" s="88" t="str">
        <f t="shared" si="78"/>
        <v xml:space="preserve"> </v>
      </c>
      <c r="GW51" s="88" t="str">
        <f t="shared" si="78"/>
        <v xml:space="preserve"> </v>
      </c>
      <c r="GX51" s="88" t="str">
        <f t="shared" si="79"/>
        <v xml:space="preserve"> </v>
      </c>
      <c r="GY51" s="88" t="str">
        <f t="shared" si="79"/>
        <v xml:space="preserve"> </v>
      </c>
      <c r="GZ51" s="88" t="str">
        <f t="shared" si="79"/>
        <v xml:space="preserve"> </v>
      </c>
      <c r="HA51" s="88" t="str">
        <f t="shared" si="79"/>
        <v xml:space="preserve"> </v>
      </c>
      <c r="HB51" s="88" t="str">
        <f t="shared" si="79"/>
        <v xml:space="preserve"> </v>
      </c>
      <c r="HC51" s="88" t="str">
        <f t="shared" si="79"/>
        <v xml:space="preserve"> </v>
      </c>
      <c r="HD51" s="88" t="str">
        <f t="shared" si="79"/>
        <v xml:space="preserve"> </v>
      </c>
      <c r="HE51" s="88" t="str">
        <f t="shared" si="79"/>
        <v xml:space="preserve"> </v>
      </c>
      <c r="HF51" s="88" t="str">
        <f t="shared" si="79"/>
        <v xml:space="preserve"> </v>
      </c>
      <c r="HG51" s="88" t="str">
        <f t="shared" si="79"/>
        <v xml:space="preserve"> </v>
      </c>
      <c r="HH51" s="88" t="str">
        <f t="shared" si="79"/>
        <v xml:space="preserve"> </v>
      </c>
      <c r="HI51" s="88" t="str">
        <f t="shared" si="79"/>
        <v xml:space="preserve"> </v>
      </c>
      <c r="HJ51" s="88" t="str">
        <f t="shared" si="79"/>
        <v xml:space="preserve"> </v>
      </c>
      <c r="HK51" s="88" t="str">
        <f t="shared" si="79"/>
        <v xml:space="preserve"> </v>
      </c>
      <c r="HL51" s="88" t="str">
        <f t="shared" si="79"/>
        <v xml:space="preserve"> </v>
      </c>
      <c r="HM51" s="88" t="str">
        <f t="shared" si="79"/>
        <v xml:space="preserve"> </v>
      </c>
      <c r="HN51" s="88" t="str">
        <f t="shared" si="79"/>
        <v xml:space="preserve"> </v>
      </c>
      <c r="HO51" s="88" t="str">
        <f t="shared" si="79"/>
        <v xml:space="preserve"> </v>
      </c>
      <c r="HP51" s="88" t="str">
        <f t="shared" si="79"/>
        <v xml:space="preserve"> </v>
      </c>
      <c r="HQ51" s="88" t="str">
        <f t="shared" si="79"/>
        <v xml:space="preserve"> </v>
      </c>
      <c r="HR51" s="88" t="str">
        <f t="shared" si="79"/>
        <v xml:space="preserve"> </v>
      </c>
      <c r="HS51" s="88" t="str">
        <f t="shared" si="79"/>
        <v xml:space="preserve"> </v>
      </c>
      <c r="HT51" s="88" t="str">
        <f t="shared" si="79"/>
        <v xml:space="preserve"> </v>
      </c>
      <c r="HU51" s="88" t="str">
        <f t="shared" si="79"/>
        <v xml:space="preserve"> </v>
      </c>
      <c r="HV51" s="88" t="str">
        <f t="shared" si="79"/>
        <v xml:space="preserve"> </v>
      </c>
      <c r="HW51" s="88" t="str">
        <f t="shared" si="79"/>
        <v xml:space="preserve"> </v>
      </c>
      <c r="HX51" s="88" t="str">
        <f t="shared" si="79"/>
        <v xml:space="preserve"> </v>
      </c>
      <c r="HY51" s="88" t="str">
        <f t="shared" si="79"/>
        <v xml:space="preserve"> </v>
      </c>
      <c r="HZ51" s="88" t="str">
        <f t="shared" si="79"/>
        <v xml:space="preserve"> </v>
      </c>
      <c r="IA51" s="88" t="str">
        <f t="shared" si="79"/>
        <v xml:space="preserve"> </v>
      </c>
      <c r="IB51" s="88" t="str">
        <f t="shared" si="79"/>
        <v xml:space="preserve"> </v>
      </c>
      <c r="IC51" s="88" t="str">
        <f t="shared" si="79"/>
        <v xml:space="preserve"> </v>
      </c>
      <c r="ID51" s="88" t="str">
        <f t="shared" si="79"/>
        <v xml:space="preserve"> </v>
      </c>
      <c r="IE51" s="88" t="str">
        <f t="shared" si="79"/>
        <v xml:space="preserve"> </v>
      </c>
      <c r="IF51" s="88" t="str">
        <f t="shared" si="79"/>
        <v xml:space="preserve"> </v>
      </c>
      <c r="IG51" s="88" t="str">
        <f t="shared" si="79"/>
        <v xml:space="preserve"> </v>
      </c>
      <c r="IH51" s="88" t="str">
        <f t="shared" si="79"/>
        <v xml:space="preserve"> </v>
      </c>
      <c r="II51" s="88" t="str">
        <f t="shared" si="79"/>
        <v xml:space="preserve"> </v>
      </c>
      <c r="IJ51" s="88" t="str">
        <f t="shared" si="79"/>
        <v xml:space="preserve"> </v>
      </c>
      <c r="IK51" s="88" t="str">
        <f t="shared" si="79"/>
        <v xml:space="preserve"> </v>
      </c>
      <c r="IL51" s="88" t="str">
        <f t="shared" si="79"/>
        <v xml:space="preserve"> </v>
      </c>
      <c r="IM51" s="88" t="str">
        <f t="shared" si="79"/>
        <v xml:space="preserve"> </v>
      </c>
      <c r="IN51" s="88" t="str">
        <f t="shared" si="79"/>
        <v xml:space="preserve"> </v>
      </c>
      <c r="IO51" s="88" t="str">
        <f t="shared" si="79"/>
        <v xml:space="preserve"> </v>
      </c>
      <c r="IP51" s="88" t="str">
        <f t="shared" si="79"/>
        <v xml:space="preserve"> </v>
      </c>
      <c r="IQ51" s="88" t="str">
        <f t="shared" si="79"/>
        <v xml:space="preserve"> </v>
      </c>
      <c r="IR51" s="88" t="str">
        <f t="shared" si="79"/>
        <v xml:space="preserve"> </v>
      </c>
      <c r="IS51" s="88" t="str">
        <f t="shared" si="79"/>
        <v xml:space="preserve"> </v>
      </c>
      <c r="IT51" s="88" t="str">
        <f t="shared" si="79"/>
        <v xml:space="preserve"> </v>
      </c>
      <c r="IU51" s="88" t="str">
        <f t="shared" si="79"/>
        <v xml:space="preserve"> </v>
      </c>
      <c r="IV51" s="88" t="str">
        <f t="shared" si="79"/>
        <v xml:space="preserve"> </v>
      </c>
      <c r="IW51" s="88" t="str">
        <f t="shared" si="79"/>
        <v xml:space="preserve"> </v>
      </c>
      <c r="IX51" s="88" t="str">
        <f t="shared" si="79"/>
        <v xml:space="preserve"> </v>
      </c>
      <c r="IY51" s="88" t="str">
        <f t="shared" si="79"/>
        <v xml:space="preserve"> </v>
      </c>
      <c r="IZ51" s="88" t="str">
        <f t="shared" si="79"/>
        <v xml:space="preserve"> </v>
      </c>
      <c r="JA51" s="88" t="str">
        <f t="shared" si="79"/>
        <v xml:space="preserve"> </v>
      </c>
      <c r="JB51" s="88" t="str">
        <f t="shared" si="79"/>
        <v xml:space="preserve"> </v>
      </c>
      <c r="JC51" s="88" t="str">
        <f t="shared" si="79"/>
        <v xml:space="preserve"> </v>
      </c>
      <c r="JD51" s="88" t="str">
        <f t="shared" si="79"/>
        <v xml:space="preserve"> </v>
      </c>
      <c r="JE51" s="88" t="str">
        <f t="shared" si="79"/>
        <v xml:space="preserve"> </v>
      </c>
      <c r="JF51" s="88" t="str">
        <f t="shared" si="79"/>
        <v xml:space="preserve"> </v>
      </c>
      <c r="JG51" s="88" t="str">
        <f t="shared" si="79"/>
        <v xml:space="preserve"> </v>
      </c>
      <c r="JH51" s="88" t="str">
        <f t="shared" si="79"/>
        <v xml:space="preserve"> </v>
      </c>
      <c r="JI51" s="88" t="str">
        <f t="shared" si="79"/>
        <v xml:space="preserve"> </v>
      </c>
      <c r="JJ51" s="88" t="str">
        <f t="shared" si="80"/>
        <v xml:space="preserve"> </v>
      </c>
      <c r="JK51" s="88" t="str">
        <f t="shared" si="80"/>
        <v xml:space="preserve"> </v>
      </c>
      <c r="JL51" s="88" t="str">
        <f t="shared" si="80"/>
        <v xml:space="preserve"> </v>
      </c>
      <c r="JM51" s="88" t="str">
        <f t="shared" si="80"/>
        <v xml:space="preserve"> </v>
      </c>
      <c r="JN51" s="88" t="str">
        <f t="shared" si="80"/>
        <v xml:space="preserve"> </v>
      </c>
      <c r="JO51" s="88" t="str">
        <f t="shared" si="80"/>
        <v xml:space="preserve"> </v>
      </c>
      <c r="JP51" s="88" t="str">
        <f t="shared" si="80"/>
        <v xml:space="preserve"> </v>
      </c>
      <c r="JQ51" s="88" t="str">
        <f t="shared" si="80"/>
        <v xml:space="preserve"> </v>
      </c>
      <c r="JR51" s="88" t="str">
        <f t="shared" si="80"/>
        <v xml:space="preserve"> </v>
      </c>
      <c r="JS51" s="88" t="str">
        <f t="shared" si="80"/>
        <v xml:space="preserve"> </v>
      </c>
      <c r="JT51" s="88" t="str">
        <f t="shared" si="80"/>
        <v xml:space="preserve"> </v>
      </c>
      <c r="JU51" s="88" t="str">
        <f t="shared" si="80"/>
        <v xml:space="preserve"> </v>
      </c>
      <c r="JV51" s="88" t="str">
        <f t="shared" si="80"/>
        <v xml:space="preserve"> </v>
      </c>
      <c r="JW51" s="88" t="str">
        <f t="shared" si="80"/>
        <v xml:space="preserve"> </v>
      </c>
      <c r="JX51" s="88" t="str">
        <f t="shared" si="80"/>
        <v xml:space="preserve"> </v>
      </c>
      <c r="JY51" s="88" t="str">
        <f t="shared" si="80"/>
        <v xml:space="preserve"> </v>
      </c>
      <c r="JZ51" s="88" t="str">
        <f t="shared" si="80"/>
        <v xml:space="preserve"> </v>
      </c>
      <c r="KA51" s="88" t="str">
        <f t="shared" si="80"/>
        <v xml:space="preserve"> </v>
      </c>
      <c r="KB51" s="88" t="str">
        <f t="shared" si="80"/>
        <v xml:space="preserve"> </v>
      </c>
      <c r="KC51" s="111"/>
    </row>
    <row r="52" spans="1:289" s="13" customFormat="1" ht="18.75" customHeight="1" outlineLevel="1">
      <c r="A52" s="58"/>
      <c r="B52" s="102"/>
      <c r="C52" s="199"/>
      <c r="D52" s="222" t="s">
        <v>53</v>
      </c>
      <c r="E52" s="194"/>
      <c r="F52" s="104"/>
      <c r="G52" s="104"/>
      <c r="H52" s="224" t="s">
        <v>35</v>
      </c>
      <c r="I52" s="176" t="str">
        <f>IF(OR(K52=0,J52=0),"-",IF(J52/K52&gt;$H$37,$G$37,IF(J52/K52&gt;$H$38,$G$38,$G$39)))</f>
        <v>-</v>
      </c>
      <c r="J52" s="211"/>
      <c r="K52" s="217">
        <f>IF(L52=0,0,NETWORKDAYS(L52,M52,$M$6:$M$34))</f>
        <v>0</v>
      </c>
      <c r="L52" s="191"/>
      <c r="M52" s="191"/>
      <c r="N52" s="89" t="str">
        <f t="shared" ref="N52:AC55" si="81">+IF(AND(N$1&gt;=$L52,N$1&lt;=$M52),$I52,"")</f>
        <v/>
      </c>
      <c r="O52" s="89" t="str">
        <f t="shared" si="81"/>
        <v/>
      </c>
      <c r="P52" s="89" t="str">
        <f t="shared" si="81"/>
        <v/>
      </c>
      <c r="Q52" s="89" t="str">
        <f t="shared" si="81"/>
        <v/>
      </c>
      <c r="R52" s="89" t="str">
        <f t="shared" si="81"/>
        <v/>
      </c>
      <c r="S52" s="89" t="str">
        <f t="shared" si="81"/>
        <v/>
      </c>
      <c r="T52" s="89" t="str">
        <f t="shared" si="81"/>
        <v/>
      </c>
      <c r="U52" s="89" t="str">
        <f t="shared" si="81"/>
        <v/>
      </c>
      <c r="V52" s="89" t="str">
        <f t="shared" si="81"/>
        <v/>
      </c>
      <c r="W52" s="89" t="str">
        <f t="shared" si="81"/>
        <v/>
      </c>
      <c r="X52" s="89" t="str">
        <f t="shared" si="81"/>
        <v/>
      </c>
      <c r="Y52" s="89" t="str">
        <f t="shared" si="81"/>
        <v/>
      </c>
      <c r="Z52" s="89" t="str">
        <f t="shared" si="81"/>
        <v/>
      </c>
      <c r="AA52" s="89" t="str">
        <f t="shared" si="81"/>
        <v/>
      </c>
      <c r="AB52" s="89" t="str">
        <f t="shared" si="81"/>
        <v/>
      </c>
      <c r="AC52" s="89" t="str">
        <f t="shared" si="81"/>
        <v/>
      </c>
      <c r="AD52" s="89" t="str">
        <f t="shared" ref="AD52:AS55" si="82">+IF(AND(AD$1&gt;=$L52,AD$1&lt;=$M52),$I52,"")</f>
        <v/>
      </c>
      <c r="AE52" s="89" t="str">
        <f t="shared" si="82"/>
        <v/>
      </c>
      <c r="AF52" s="89" t="str">
        <f t="shared" si="82"/>
        <v/>
      </c>
      <c r="AG52" s="89" t="str">
        <f t="shared" si="82"/>
        <v/>
      </c>
      <c r="AH52" s="89" t="str">
        <f t="shared" si="82"/>
        <v/>
      </c>
      <c r="AI52" s="89" t="str">
        <f t="shared" si="82"/>
        <v/>
      </c>
      <c r="AJ52" s="89" t="str">
        <f t="shared" si="82"/>
        <v/>
      </c>
      <c r="AK52" s="89" t="str">
        <f t="shared" si="82"/>
        <v/>
      </c>
      <c r="AL52" s="89" t="str">
        <f t="shared" si="82"/>
        <v/>
      </c>
      <c r="AM52" s="89" t="str">
        <f t="shared" si="82"/>
        <v/>
      </c>
      <c r="AN52" s="89" t="str">
        <f t="shared" si="82"/>
        <v/>
      </c>
      <c r="AO52" s="89" t="str">
        <f t="shared" si="82"/>
        <v/>
      </c>
      <c r="AP52" s="89" t="str">
        <f t="shared" si="82"/>
        <v/>
      </c>
      <c r="AQ52" s="89" t="str">
        <f t="shared" si="82"/>
        <v/>
      </c>
      <c r="AR52" s="89" t="str">
        <f t="shared" si="82"/>
        <v/>
      </c>
      <c r="AS52" s="89" t="str">
        <f t="shared" si="82"/>
        <v/>
      </c>
      <c r="AT52" s="89" t="str">
        <f t="shared" ref="AT52:BI55" si="83">+IF(AND(AT$1&gt;=$L52,AT$1&lt;=$M52),$I52,"")</f>
        <v/>
      </c>
      <c r="AU52" s="89" t="str">
        <f t="shared" si="83"/>
        <v/>
      </c>
      <c r="AV52" s="89" t="str">
        <f t="shared" si="83"/>
        <v/>
      </c>
      <c r="AW52" s="89" t="str">
        <f t="shared" si="83"/>
        <v/>
      </c>
      <c r="AX52" s="89" t="str">
        <f t="shared" si="83"/>
        <v/>
      </c>
      <c r="AY52" s="89" t="str">
        <f t="shared" si="83"/>
        <v/>
      </c>
      <c r="AZ52" s="89" t="str">
        <f t="shared" si="83"/>
        <v/>
      </c>
      <c r="BA52" s="89" t="str">
        <f t="shared" si="83"/>
        <v/>
      </c>
      <c r="BB52" s="89" t="str">
        <f t="shared" si="83"/>
        <v/>
      </c>
      <c r="BC52" s="89" t="str">
        <f t="shared" si="83"/>
        <v/>
      </c>
      <c r="BD52" s="89" t="str">
        <f t="shared" si="83"/>
        <v/>
      </c>
      <c r="BE52" s="89" t="str">
        <f t="shared" si="83"/>
        <v/>
      </c>
      <c r="BF52" s="89" t="str">
        <f t="shared" si="83"/>
        <v/>
      </c>
      <c r="BG52" s="89" t="str">
        <f t="shared" si="83"/>
        <v/>
      </c>
      <c r="BH52" s="89" t="str">
        <f t="shared" si="83"/>
        <v/>
      </c>
      <c r="BI52" s="89" t="str">
        <f t="shared" si="83"/>
        <v/>
      </c>
      <c r="BJ52" s="89" t="str">
        <f t="shared" ref="BJ52:BY55" si="84">+IF(AND(BJ$1&gt;=$L52,BJ$1&lt;=$M52),$I52,"")</f>
        <v/>
      </c>
      <c r="BK52" s="89" t="str">
        <f t="shared" si="84"/>
        <v/>
      </c>
      <c r="BL52" s="89" t="str">
        <f t="shared" si="84"/>
        <v/>
      </c>
      <c r="BM52" s="89" t="str">
        <f t="shared" si="84"/>
        <v/>
      </c>
      <c r="BN52" s="89" t="str">
        <f t="shared" si="84"/>
        <v/>
      </c>
      <c r="BO52" s="89" t="str">
        <f t="shared" si="84"/>
        <v/>
      </c>
      <c r="BP52" s="89" t="str">
        <f t="shared" si="84"/>
        <v/>
      </c>
      <c r="BQ52" s="89" t="str">
        <f t="shared" si="84"/>
        <v/>
      </c>
      <c r="BR52" s="89" t="str">
        <f t="shared" si="84"/>
        <v/>
      </c>
      <c r="BS52" s="89" t="str">
        <f t="shared" si="84"/>
        <v/>
      </c>
      <c r="BT52" s="89" t="str">
        <f t="shared" si="84"/>
        <v/>
      </c>
      <c r="BU52" s="89" t="str">
        <f t="shared" si="84"/>
        <v/>
      </c>
      <c r="BV52" s="89" t="str">
        <f t="shared" si="84"/>
        <v/>
      </c>
      <c r="BW52" s="89" t="str">
        <f t="shared" si="84"/>
        <v/>
      </c>
      <c r="BX52" s="89" t="str">
        <f t="shared" si="84"/>
        <v/>
      </c>
      <c r="BY52" s="89" t="str">
        <f t="shared" si="84"/>
        <v/>
      </c>
      <c r="BZ52" s="89" t="str">
        <f t="shared" ref="BZ52:CO55" si="85">+IF(AND(BZ$1&gt;=$L52,BZ$1&lt;=$M52),$I52,"")</f>
        <v/>
      </c>
      <c r="CA52" s="89" t="str">
        <f t="shared" si="85"/>
        <v/>
      </c>
      <c r="CB52" s="89" t="str">
        <f t="shared" si="85"/>
        <v/>
      </c>
      <c r="CC52" s="89" t="str">
        <f t="shared" si="85"/>
        <v/>
      </c>
      <c r="CD52" s="89" t="str">
        <f t="shared" si="85"/>
        <v/>
      </c>
      <c r="CE52" s="89" t="str">
        <f t="shared" si="85"/>
        <v/>
      </c>
      <c r="CF52" s="89" t="str">
        <f t="shared" si="85"/>
        <v/>
      </c>
      <c r="CG52" s="89" t="str">
        <f t="shared" si="85"/>
        <v/>
      </c>
      <c r="CH52" s="89" t="str">
        <f t="shared" si="85"/>
        <v/>
      </c>
      <c r="CI52" s="89" t="str">
        <f t="shared" si="85"/>
        <v/>
      </c>
      <c r="CJ52" s="89" t="str">
        <f t="shared" si="85"/>
        <v/>
      </c>
      <c r="CK52" s="89" t="str">
        <f t="shared" si="85"/>
        <v/>
      </c>
      <c r="CL52" s="89" t="str">
        <f t="shared" si="85"/>
        <v/>
      </c>
      <c r="CM52" s="89" t="str">
        <f t="shared" si="85"/>
        <v/>
      </c>
      <c r="CN52" s="89" t="str">
        <f t="shared" si="85"/>
        <v/>
      </c>
      <c r="CO52" s="89" t="str">
        <f t="shared" si="85"/>
        <v/>
      </c>
      <c r="CP52" s="89" t="str">
        <f t="shared" ref="CP52:DE55" si="86">+IF(AND(CP$1&gt;=$L52,CP$1&lt;=$M52),$I52,"")</f>
        <v/>
      </c>
      <c r="CQ52" s="89" t="str">
        <f t="shared" si="86"/>
        <v/>
      </c>
      <c r="CR52" s="89" t="str">
        <f t="shared" si="86"/>
        <v/>
      </c>
      <c r="CS52" s="89" t="str">
        <f t="shared" si="86"/>
        <v/>
      </c>
      <c r="CT52" s="89" t="str">
        <f t="shared" si="86"/>
        <v/>
      </c>
      <c r="CU52" s="89" t="str">
        <f t="shared" si="86"/>
        <v/>
      </c>
      <c r="CV52" s="89" t="str">
        <f t="shared" si="86"/>
        <v/>
      </c>
      <c r="CW52" s="89" t="str">
        <f t="shared" si="86"/>
        <v/>
      </c>
      <c r="CX52" s="89" t="str">
        <f t="shared" si="86"/>
        <v/>
      </c>
      <c r="CY52" s="89" t="str">
        <f t="shared" si="86"/>
        <v/>
      </c>
      <c r="CZ52" s="89" t="str">
        <f t="shared" si="86"/>
        <v/>
      </c>
      <c r="DA52" s="89" t="str">
        <f t="shared" si="86"/>
        <v/>
      </c>
      <c r="DB52" s="89" t="str">
        <f t="shared" si="86"/>
        <v/>
      </c>
      <c r="DC52" s="89" t="str">
        <f t="shared" si="86"/>
        <v/>
      </c>
      <c r="DD52" s="89" t="str">
        <f t="shared" si="86"/>
        <v/>
      </c>
      <c r="DE52" s="89" t="str">
        <f t="shared" si="86"/>
        <v/>
      </c>
      <c r="DF52" s="89" t="str">
        <f t="shared" ref="DF52:DU55" si="87">+IF(AND(DF$1&gt;=$L52,DF$1&lt;=$M52),$I52,"")</f>
        <v/>
      </c>
      <c r="DG52" s="89" t="str">
        <f t="shared" si="87"/>
        <v/>
      </c>
      <c r="DH52" s="89" t="str">
        <f t="shared" si="87"/>
        <v/>
      </c>
      <c r="DI52" s="89" t="str">
        <f t="shared" si="87"/>
        <v/>
      </c>
      <c r="DJ52" s="89" t="str">
        <f t="shared" si="87"/>
        <v/>
      </c>
      <c r="DK52" s="89" t="str">
        <f t="shared" si="87"/>
        <v/>
      </c>
      <c r="DL52" s="89" t="str">
        <f t="shared" si="87"/>
        <v/>
      </c>
      <c r="DM52" s="89" t="str">
        <f t="shared" si="87"/>
        <v/>
      </c>
      <c r="DN52" s="89" t="str">
        <f t="shared" si="87"/>
        <v/>
      </c>
      <c r="DO52" s="89" t="str">
        <f t="shared" si="87"/>
        <v/>
      </c>
      <c r="DP52" s="89" t="str">
        <f t="shared" si="87"/>
        <v/>
      </c>
      <c r="DQ52" s="89" t="str">
        <f t="shared" si="87"/>
        <v/>
      </c>
      <c r="DR52" s="89" t="str">
        <f t="shared" si="87"/>
        <v/>
      </c>
      <c r="DS52" s="89" t="str">
        <f t="shared" si="87"/>
        <v/>
      </c>
      <c r="DT52" s="89" t="str">
        <f t="shared" si="87"/>
        <v/>
      </c>
      <c r="DU52" s="89" t="str">
        <f t="shared" si="87"/>
        <v/>
      </c>
      <c r="DV52" s="89" t="str">
        <f t="shared" ref="DV52:EK55" si="88">+IF(AND(DV$1&gt;=$L52,DV$1&lt;=$M52),$I52,"")</f>
        <v/>
      </c>
      <c r="DW52" s="89" t="str">
        <f t="shared" si="88"/>
        <v/>
      </c>
      <c r="DX52" s="89" t="str">
        <f t="shared" si="88"/>
        <v/>
      </c>
      <c r="DY52" s="89" t="str">
        <f t="shared" si="88"/>
        <v/>
      </c>
      <c r="DZ52" s="89" t="str">
        <f t="shared" si="88"/>
        <v/>
      </c>
      <c r="EA52" s="89" t="str">
        <f t="shared" si="88"/>
        <v/>
      </c>
      <c r="EB52" s="89" t="str">
        <f t="shared" si="88"/>
        <v/>
      </c>
      <c r="EC52" s="89" t="str">
        <f t="shared" si="88"/>
        <v/>
      </c>
      <c r="ED52" s="89" t="str">
        <f t="shared" si="88"/>
        <v/>
      </c>
      <c r="EE52" s="89" t="str">
        <f t="shared" si="88"/>
        <v/>
      </c>
      <c r="EF52" s="89" t="str">
        <f t="shared" si="88"/>
        <v/>
      </c>
      <c r="EG52" s="89" t="str">
        <f t="shared" si="88"/>
        <v/>
      </c>
      <c r="EH52" s="89" t="str">
        <f t="shared" si="88"/>
        <v/>
      </c>
      <c r="EI52" s="89" t="str">
        <f t="shared" si="88"/>
        <v/>
      </c>
      <c r="EJ52" s="89" t="str">
        <f t="shared" si="88"/>
        <v/>
      </c>
      <c r="EK52" s="89" t="str">
        <f t="shared" si="88"/>
        <v/>
      </c>
      <c r="EL52" s="89" t="str">
        <f t="shared" ref="EL52:FA55" si="89">+IF(AND(EL$1&gt;=$L52,EL$1&lt;=$M52),$I52,"")</f>
        <v/>
      </c>
      <c r="EM52" s="89" t="str">
        <f t="shared" si="89"/>
        <v/>
      </c>
      <c r="EN52" s="89" t="str">
        <f t="shared" si="89"/>
        <v/>
      </c>
      <c r="EO52" s="89" t="str">
        <f t="shared" si="89"/>
        <v/>
      </c>
      <c r="EP52" s="89" t="str">
        <f t="shared" si="89"/>
        <v/>
      </c>
      <c r="EQ52" s="89" t="str">
        <f t="shared" si="89"/>
        <v/>
      </c>
      <c r="ER52" s="89" t="str">
        <f t="shared" si="89"/>
        <v/>
      </c>
      <c r="ES52" s="89" t="str">
        <f t="shared" si="89"/>
        <v/>
      </c>
      <c r="ET52" s="89" t="str">
        <f t="shared" si="89"/>
        <v/>
      </c>
      <c r="EU52" s="89" t="str">
        <f t="shared" si="89"/>
        <v/>
      </c>
      <c r="EV52" s="89" t="str">
        <f t="shared" si="89"/>
        <v/>
      </c>
      <c r="EW52" s="89" t="str">
        <f t="shared" si="89"/>
        <v/>
      </c>
      <c r="EX52" s="89" t="str">
        <f t="shared" si="89"/>
        <v/>
      </c>
      <c r="EY52" s="89" t="str">
        <f t="shared" si="89"/>
        <v/>
      </c>
      <c r="EZ52" s="89" t="str">
        <f t="shared" si="89"/>
        <v/>
      </c>
      <c r="FA52" s="89" t="str">
        <f t="shared" si="89"/>
        <v/>
      </c>
      <c r="FB52" s="89" t="str">
        <f t="shared" ref="FB52:FQ55" si="90">+IF(AND(FB$1&gt;=$L52,FB$1&lt;=$M52),$I52,"")</f>
        <v/>
      </c>
      <c r="FC52" s="89" t="str">
        <f t="shared" si="90"/>
        <v/>
      </c>
      <c r="FD52" s="89" t="str">
        <f t="shared" si="90"/>
        <v/>
      </c>
      <c r="FE52" s="89" t="str">
        <f t="shared" si="90"/>
        <v/>
      </c>
      <c r="FF52" s="89" t="str">
        <f t="shared" si="90"/>
        <v/>
      </c>
      <c r="FG52" s="89" t="str">
        <f t="shared" si="90"/>
        <v/>
      </c>
      <c r="FH52" s="89" t="str">
        <f t="shared" si="90"/>
        <v/>
      </c>
      <c r="FI52" s="89" t="str">
        <f t="shared" si="90"/>
        <v/>
      </c>
      <c r="FJ52" s="89" t="str">
        <f t="shared" si="90"/>
        <v/>
      </c>
      <c r="FK52" s="89" t="str">
        <f t="shared" si="90"/>
        <v/>
      </c>
      <c r="FL52" s="89" t="str">
        <f t="shared" si="90"/>
        <v/>
      </c>
      <c r="FM52" s="89" t="str">
        <f t="shared" si="90"/>
        <v/>
      </c>
      <c r="FN52" s="89" t="str">
        <f t="shared" si="90"/>
        <v/>
      </c>
      <c r="FO52" s="89" t="str">
        <f t="shared" si="90"/>
        <v/>
      </c>
      <c r="FP52" s="89" t="str">
        <f t="shared" si="90"/>
        <v/>
      </c>
      <c r="FQ52" s="89" t="str">
        <f t="shared" si="90"/>
        <v/>
      </c>
      <c r="FR52" s="89" t="str">
        <f t="shared" ref="FR52:GG55" si="91">+IF(AND(FR$1&gt;=$L52,FR$1&lt;=$M52),$I52,"")</f>
        <v/>
      </c>
      <c r="FS52" s="89" t="str">
        <f t="shared" si="91"/>
        <v/>
      </c>
      <c r="FT52" s="89" t="str">
        <f t="shared" si="91"/>
        <v/>
      </c>
      <c r="FU52" s="89" t="str">
        <f t="shared" si="91"/>
        <v/>
      </c>
      <c r="FV52" s="89" t="str">
        <f t="shared" si="91"/>
        <v/>
      </c>
      <c r="FW52" s="89" t="str">
        <f t="shared" si="91"/>
        <v/>
      </c>
      <c r="FX52" s="89" t="str">
        <f t="shared" si="91"/>
        <v/>
      </c>
      <c r="FY52" s="89" t="str">
        <f t="shared" si="91"/>
        <v/>
      </c>
      <c r="FZ52" s="89" t="str">
        <f t="shared" si="91"/>
        <v/>
      </c>
      <c r="GA52" s="89" t="str">
        <f t="shared" si="91"/>
        <v/>
      </c>
      <c r="GB52" s="89" t="str">
        <f t="shared" si="91"/>
        <v/>
      </c>
      <c r="GC52" s="89" t="str">
        <f t="shared" si="91"/>
        <v/>
      </c>
      <c r="GD52" s="89" t="str">
        <f t="shared" si="91"/>
        <v/>
      </c>
      <c r="GE52" s="89" t="str">
        <f t="shared" si="91"/>
        <v/>
      </c>
      <c r="GF52" s="89" t="str">
        <f t="shared" si="91"/>
        <v/>
      </c>
      <c r="GG52" s="89" t="str">
        <f t="shared" si="91"/>
        <v/>
      </c>
      <c r="GH52" s="89" t="str">
        <f t="shared" ref="GH52:GW55" si="92">+IF(AND(GH$1&gt;=$L52,GH$1&lt;=$M52),$I52,"")</f>
        <v/>
      </c>
      <c r="GI52" s="89" t="str">
        <f t="shared" si="92"/>
        <v/>
      </c>
      <c r="GJ52" s="89" t="str">
        <f t="shared" si="92"/>
        <v/>
      </c>
      <c r="GK52" s="89" t="str">
        <f t="shared" si="92"/>
        <v/>
      </c>
      <c r="GL52" s="89" t="str">
        <f t="shared" si="92"/>
        <v/>
      </c>
      <c r="GM52" s="89" t="str">
        <f t="shared" si="92"/>
        <v/>
      </c>
      <c r="GN52" s="89" t="str">
        <f t="shared" si="92"/>
        <v/>
      </c>
      <c r="GO52" s="89" t="str">
        <f t="shared" si="92"/>
        <v/>
      </c>
      <c r="GP52" s="89" t="str">
        <f t="shared" si="92"/>
        <v/>
      </c>
      <c r="GQ52" s="89" t="str">
        <f t="shared" si="92"/>
        <v/>
      </c>
      <c r="GR52" s="89" t="str">
        <f t="shared" si="92"/>
        <v/>
      </c>
      <c r="GS52" s="89" t="str">
        <f t="shared" si="92"/>
        <v/>
      </c>
      <c r="GT52" s="89" t="str">
        <f t="shared" si="92"/>
        <v/>
      </c>
      <c r="GU52" s="89" t="str">
        <f t="shared" si="92"/>
        <v/>
      </c>
      <c r="GV52" s="89" t="str">
        <f t="shared" si="92"/>
        <v/>
      </c>
      <c r="GW52" s="89" t="str">
        <f t="shared" si="92"/>
        <v/>
      </c>
      <c r="GX52" s="89" t="str">
        <f t="shared" ref="GX52:JI55" si="93">+IF(AND(GX$1&gt;=$L52,GX$1&lt;=$M52),$I52,"")</f>
        <v/>
      </c>
      <c r="GY52" s="89" t="str">
        <f t="shared" si="93"/>
        <v/>
      </c>
      <c r="GZ52" s="89" t="str">
        <f t="shared" si="93"/>
        <v/>
      </c>
      <c r="HA52" s="89" t="str">
        <f t="shared" si="93"/>
        <v/>
      </c>
      <c r="HB52" s="89" t="str">
        <f t="shared" si="93"/>
        <v/>
      </c>
      <c r="HC52" s="89" t="str">
        <f t="shared" si="93"/>
        <v/>
      </c>
      <c r="HD52" s="89" t="str">
        <f t="shared" si="93"/>
        <v/>
      </c>
      <c r="HE52" s="89" t="str">
        <f t="shared" si="93"/>
        <v/>
      </c>
      <c r="HF52" s="89" t="str">
        <f t="shared" si="93"/>
        <v/>
      </c>
      <c r="HG52" s="89" t="str">
        <f t="shared" si="93"/>
        <v/>
      </c>
      <c r="HH52" s="89" t="str">
        <f t="shared" si="93"/>
        <v/>
      </c>
      <c r="HI52" s="89" t="str">
        <f t="shared" si="93"/>
        <v/>
      </c>
      <c r="HJ52" s="89" t="str">
        <f t="shared" si="93"/>
        <v/>
      </c>
      <c r="HK52" s="89" t="str">
        <f t="shared" si="93"/>
        <v/>
      </c>
      <c r="HL52" s="89" t="str">
        <f t="shared" si="93"/>
        <v/>
      </c>
      <c r="HM52" s="89" t="str">
        <f t="shared" si="93"/>
        <v/>
      </c>
      <c r="HN52" s="89" t="str">
        <f t="shared" si="93"/>
        <v/>
      </c>
      <c r="HO52" s="89" t="str">
        <f t="shared" si="93"/>
        <v/>
      </c>
      <c r="HP52" s="89" t="str">
        <f t="shared" si="93"/>
        <v/>
      </c>
      <c r="HQ52" s="89" t="str">
        <f t="shared" si="93"/>
        <v/>
      </c>
      <c r="HR52" s="89" t="str">
        <f t="shared" si="93"/>
        <v/>
      </c>
      <c r="HS52" s="89" t="str">
        <f t="shared" si="93"/>
        <v/>
      </c>
      <c r="HT52" s="89" t="str">
        <f t="shared" si="93"/>
        <v/>
      </c>
      <c r="HU52" s="89" t="str">
        <f t="shared" si="93"/>
        <v/>
      </c>
      <c r="HV52" s="89" t="str">
        <f t="shared" si="93"/>
        <v/>
      </c>
      <c r="HW52" s="89" t="str">
        <f t="shared" si="93"/>
        <v/>
      </c>
      <c r="HX52" s="89" t="str">
        <f t="shared" si="93"/>
        <v/>
      </c>
      <c r="HY52" s="89" t="str">
        <f t="shared" si="93"/>
        <v/>
      </c>
      <c r="HZ52" s="89" t="str">
        <f t="shared" si="93"/>
        <v/>
      </c>
      <c r="IA52" s="89" t="str">
        <f t="shared" si="93"/>
        <v/>
      </c>
      <c r="IB52" s="89" t="str">
        <f t="shared" si="93"/>
        <v/>
      </c>
      <c r="IC52" s="89" t="str">
        <f t="shared" si="93"/>
        <v/>
      </c>
      <c r="ID52" s="89" t="str">
        <f t="shared" si="93"/>
        <v/>
      </c>
      <c r="IE52" s="89" t="str">
        <f t="shared" si="93"/>
        <v/>
      </c>
      <c r="IF52" s="89" t="str">
        <f t="shared" si="93"/>
        <v/>
      </c>
      <c r="IG52" s="89" t="str">
        <f t="shared" si="93"/>
        <v/>
      </c>
      <c r="IH52" s="89" t="str">
        <f t="shared" si="93"/>
        <v/>
      </c>
      <c r="II52" s="89" t="str">
        <f t="shared" si="93"/>
        <v/>
      </c>
      <c r="IJ52" s="89" t="str">
        <f t="shared" si="93"/>
        <v/>
      </c>
      <c r="IK52" s="89" t="str">
        <f t="shared" si="93"/>
        <v/>
      </c>
      <c r="IL52" s="89" t="str">
        <f t="shared" si="93"/>
        <v/>
      </c>
      <c r="IM52" s="89" t="str">
        <f t="shared" si="93"/>
        <v/>
      </c>
      <c r="IN52" s="89" t="str">
        <f t="shared" si="93"/>
        <v/>
      </c>
      <c r="IO52" s="89" t="str">
        <f t="shared" si="93"/>
        <v/>
      </c>
      <c r="IP52" s="89" t="str">
        <f t="shared" si="93"/>
        <v/>
      </c>
      <c r="IQ52" s="89" t="str">
        <f t="shared" si="93"/>
        <v/>
      </c>
      <c r="IR52" s="89" t="str">
        <f t="shared" si="93"/>
        <v/>
      </c>
      <c r="IS52" s="89" t="str">
        <f t="shared" si="93"/>
        <v/>
      </c>
      <c r="IT52" s="89" t="str">
        <f t="shared" si="93"/>
        <v/>
      </c>
      <c r="IU52" s="89" t="str">
        <f t="shared" si="93"/>
        <v/>
      </c>
      <c r="IV52" s="89" t="str">
        <f t="shared" si="93"/>
        <v/>
      </c>
      <c r="IW52" s="89" t="str">
        <f t="shared" si="93"/>
        <v/>
      </c>
      <c r="IX52" s="89" t="str">
        <f t="shared" si="93"/>
        <v/>
      </c>
      <c r="IY52" s="89" t="str">
        <f t="shared" si="93"/>
        <v/>
      </c>
      <c r="IZ52" s="89" t="str">
        <f t="shared" si="93"/>
        <v/>
      </c>
      <c r="JA52" s="89" t="str">
        <f t="shared" si="93"/>
        <v/>
      </c>
      <c r="JB52" s="89" t="str">
        <f t="shared" si="93"/>
        <v/>
      </c>
      <c r="JC52" s="89" t="str">
        <f t="shared" si="93"/>
        <v/>
      </c>
      <c r="JD52" s="89" t="str">
        <f t="shared" si="93"/>
        <v/>
      </c>
      <c r="JE52" s="89" t="str">
        <f t="shared" si="93"/>
        <v/>
      </c>
      <c r="JF52" s="89" t="str">
        <f t="shared" si="93"/>
        <v/>
      </c>
      <c r="JG52" s="89" t="str">
        <f t="shared" si="93"/>
        <v/>
      </c>
      <c r="JH52" s="89" t="str">
        <f t="shared" si="93"/>
        <v/>
      </c>
      <c r="JI52" s="89" t="str">
        <f t="shared" si="93"/>
        <v/>
      </c>
      <c r="JJ52" s="89" t="str">
        <f t="shared" ref="JJ52:KB55" si="94">+IF(AND(JJ$1&gt;=$L52,JJ$1&lt;=$M52),$I52,"")</f>
        <v/>
      </c>
      <c r="JK52" s="89" t="str">
        <f t="shared" si="94"/>
        <v/>
      </c>
      <c r="JL52" s="89" t="str">
        <f t="shared" si="94"/>
        <v/>
      </c>
      <c r="JM52" s="89" t="str">
        <f t="shared" si="94"/>
        <v/>
      </c>
      <c r="JN52" s="89" t="str">
        <f t="shared" si="94"/>
        <v/>
      </c>
      <c r="JO52" s="89" t="str">
        <f t="shared" si="94"/>
        <v/>
      </c>
      <c r="JP52" s="89" t="str">
        <f t="shared" si="94"/>
        <v/>
      </c>
      <c r="JQ52" s="89" t="str">
        <f t="shared" si="94"/>
        <v/>
      </c>
      <c r="JR52" s="89" t="str">
        <f t="shared" si="94"/>
        <v/>
      </c>
      <c r="JS52" s="89" t="str">
        <f t="shared" si="94"/>
        <v/>
      </c>
      <c r="JT52" s="89" t="str">
        <f t="shared" si="94"/>
        <v/>
      </c>
      <c r="JU52" s="89" t="str">
        <f t="shared" si="94"/>
        <v/>
      </c>
      <c r="JV52" s="89" t="str">
        <f t="shared" si="94"/>
        <v/>
      </c>
      <c r="JW52" s="89" t="str">
        <f t="shared" si="94"/>
        <v/>
      </c>
      <c r="JX52" s="89" t="str">
        <f t="shared" si="94"/>
        <v/>
      </c>
      <c r="JY52" s="89" t="str">
        <f t="shared" si="94"/>
        <v/>
      </c>
      <c r="JZ52" s="89" t="str">
        <f t="shared" si="94"/>
        <v/>
      </c>
      <c r="KA52" s="89" t="str">
        <f t="shared" si="94"/>
        <v/>
      </c>
      <c r="KB52" s="89" t="str">
        <f t="shared" si="94"/>
        <v/>
      </c>
      <c r="KC52" s="111"/>
    </row>
    <row r="53" spans="1:289" s="14" customFormat="1" ht="18.75" customHeight="1" outlineLevel="1">
      <c r="A53" s="58"/>
      <c r="B53" s="102"/>
      <c r="C53" s="199"/>
      <c r="D53" s="223" t="s">
        <v>54</v>
      </c>
      <c r="E53" s="195"/>
      <c r="F53" s="105"/>
      <c r="G53" s="105"/>
      <c r="H53" s="225" t="s">
        <v>36</v>
      </c>
      <c r="I53" s="176" t="str">
        <f t="shared" ref="I53:I55" si="95">IF(OR(K53=0,J53=0),"-",IF(J53/K53&gt;$H$37,$G$37,IF(J53/K53&gt;$H$38,$G$38,$G$39)))</f>
        <v>-</v>
      </c>
      <c r="J53" s="211"/>
      <c r="K53" s="217">
        <f t="shared" ref="K53:K55" si="96">IF(L53=0,0,NETWORKDAYS(L53,M53,$M$6:$M$34))</f>
        <v>0</v>
      </c>
      <c r="L53" s="192"/>
      <c r="M53" s="192"/>
      <c r="N53" s="89" t="str">
        <f t="shared" si="81"/>
        <v/>
      </c>
      <c r="O53" s="89" t="str">
        <f t="shared" si="81"/>
        <v/>
      </c>
      <c r="P53" s="89" t="str">
        <f t="shared" si="81"/>
        <v/>
      </c>
      <c r="Q53" s="89" t="str">
        <f t="shared" si="81"/>
        <v/>
      </c>
      <c r="R53" s="89" t="str">
        <f t="shared" si="81"/>
        <v/>
      </c>
      <c r="S53" s="89" t="str">
        <f t="shared" si="81"/>
        <v/>
      </c>
      <c r="T53" s="89" t="str">
        <f t="shared" si="81"/>
        <v/>
      </c>
      <c r="U53" s="89" t="str">
        <f t="shared" si="81"/>
        <v/>
      </c>
      <c r="V53" s="89" t="str">
        <f t="shared" si="81"/>
        <v/>
      </c>
      <c r="W53" s="89" t="str">
        <f t="shared" si="81"/>
        <v/>
      </c>
      <c r="X53" s="89" t="str">
        <f t="shared" si="81"/>
        <v/>
      </c>
      <c r="Y53" s="89" t="str">
        <f t="shared" si="81"/>
        <v/>
      </c>
      <c r="Z53" s="89" t="str">
        <f t="shared" si="81"/>
        <v/>
      </c>
      <c r="AA53" s="89" t="str">
        <f t="shared" si="81"/>
        <v/>
      </c>
      <c r="AB53" s="89" t="str">
        <f t="shared" si="81"/>
        <v/>
      </c>
      <c r="AC53" s="89" t="str">
        <f t="shared" si="81"/>
        <v/>
      </c>
      <c r="AD53" s="89" t="str">
        <f t="shared" si="82"/>
        <v/>
      </c>
      <c r="AE53" s="89" t="str">
        <f t="shared" si="82"/>
        <v/>
      </c>
      <c r="AF53" s="89" t="str">
        <f t="shared" si="82"/>
        <v/>
      </c>
      <c r="AG53" s="89" t="str">
        <f t="shared" si="82"/>
        <v/>
      </c>
      <c r="AH53" s="89" t="str">
        <f t="shared" si="82"/>
        <v/>
      </c>
      <c r="AI53" s="89" t="str">
        <f t="shared" si="82"/>
        <v/>
      </c>
      <c r="AJ53" s="89" t="str">
        <f t="shared" si="82"/>
        <v/>
      </c>
      <c r="AK53" s="89" t="str">
        <f t="shared" si="82"/>
        <v/>
      </c>
      <c r="AL53" s="89" t="str">
        <f t="shared" si="82"/>
        <v/>
      </c>
      <c r="AM53" s="89" t="str">
        <f t="shared" si="82"/>
        <v/>
      </c>
      <c r="AN53" s="89" t="str">
        <f t="shared" si="82"/>
        <v/>
      </c>
      <c r="AO53" s="89" t="str">
        <f t="shared" si="82"/>
        <v/>
      </c>
      <c r="AP53" s="89" t="str">
        <f t="shared" si="82"/>
        <v/>
      </c>
      <c r="AQ53" s="89" t="str">
        <f t="shared" si="82"/>
        <v/>
      </c>
      <c r="AR53" s="89" t="str">
        <f t="shared" si="82"/>
        <v/>
      </c>
      <c r="AS53" s="89" t="str">
        <f t="shared" si="82"/>
        <v/>
      </c>
      <c r="AT53" s="89" t="str">
        <f t="shared" si="83"/>
        <v/>
      </c>
      <c r="AU53" s="89" t="str">
        <f t="shared" si="83"/>
        <v/>
      </c>
      <c r="AV53" s="89" t="str">
        <f t="shared" si="83"/>
        <v/>
      </c>
      <c r="AW53" s="89" t="str">
        <f t="shared" si="83"/>
        <v/>
      </c>
      <c r="AX53" s="89" t="str">
        <f t="shared" si="83"/>
        <v/>
      </c>
      <c r="AY53" s="89" t="str">
        <f t="shared" si="83"/>
        <v/>
      </c>
      <c r="AZ53" s="89" t="str">
        <f t="shared" si="83"/>
        <v/>
      </c>
      <c r="BA53" s="89" t="str">
        <f t="shared" si="83"/>
        <v/>
      </c>
      <c r="BB53" s="89" t="str">
        <f t="shared" si="83"/>
        <v/>
      </c>
      <c r="BC53" s="89" t="str">
        <f t="shared" si="83"/>
        <v/>
      </c>
      <c r="BD53" s="89" t="str">
        <f t="shared" si="83"/>
        <v/>
      </c>
      <c r="BE53" s="89" t="str">
        <f t="shared" si="83"/>
        <v/>
      </c>
      <c r="BF53" s="89" t="str">
        <f t="shared" si="83"/>
        <v/>
      </c>
      <c r="BG53" s="89" t="str">
        <f t="shared" si="83"/>
        <v/>
      </c>
      <c r="BH53" s="89" t="str">
        <f t="shared" si="83"/>
        <v/>
      </c>
      <c r="BI53" s="89" t="str">
        <f t="shared" si="83"/>
        <v/>
      </c>
      <c r="BJ53" s="89" t="str">
        <f t="shared" si="84"/>
        <v/>
      </c>
      <c r="BK53" s="89" t="str">
        <f t="shared" si="84"/>
        <v/>
      </c>
      <c r="BL53" s="89" t="str">
        <f t="shared" si="84"/>
        <v/>
      </c>
      <c r="BM53" s="89" t="str">
        <f t="shared" si="84"/>
        <v/>
      </c>
      <c r="BN53" s="89" t="str">
        <f t="shared" si="84"/>
        <v/>
      </c>
      <c r="BO53" s="89" t="str">
        <f t="shared" si="84"/>
        <v/>
      </c>
      <c r="BP53" s="89" t="str">
        <f t="shared" si="84"/>
        <v/>
      </c>
      <c r="BQ53" s="89" t="str">
        <f t="shared" si="84"/>
        <v/>
      </c>
      <c r="BR53" s="89" t="str">
        <f t="shared" si="84"/>
        <v/>
      </c>
      <c r="BS53" s="89" t="str">
        <f t="shared" si="84"/>
        <v/>
      </c>
      <c r="BT53" s="89" t="str">
        <f t="shared" si="84"/>
        <v/>
      </c>
      <c r="BU53" s="89" t="str">
        <f t="shared" si="84"/>
        <v/>
      </c>
      <c r="BV53" s="89" t="str">
        <f t="shared" si="84"/>
        <v/>
      </c>
      <c r="BW53" s="89" t="str">
        <f t="shared" si="84"/>
        <v/>
      </c>
      <c r="BX53" s="89" t="str">
        <f t="shared" si="84"/>
        <v/>
      </c>
      <c r="BY53" s="89" t="str">
        <f t="shared" si="84"/>
        <v/>
      </c>
      <c r="BZ53" s="89" t="str">
        <f t="shared" si="85"/>
        <v/>
      </c>
      <c r="CA53" s="89" t="str">
        <f t="shared" si="85"/>
        <v/>
      </c>
      <c r="CB53" s="89" t="str">
        <f t="shared" si="85"/>
        <v/>
      </c>
      <c r="CC53" s="89" t="str">
        <f t="shared" si="85"/>
        <v/>
      </c>
      <c r="CD53" s="89" t="str">
        <f t="shared" si="85"/>
        <v/>
      </c>
      <c r="CE53" s="89" t="str">
        <f t="shared" si="85"/>
        <v/>
      </c>
      <c r="CF53" s="89" t="str">
        <f t="shared" si="85"/>
        <v/>
      </c>
      <c r="CG53" s="89" t="str">
        <f t="shared" si="85"/>
        <v/>
      </c>
      <c r="CH53" s="89" t="str">
        <f t="shared" si="85"/>
        <v/>
      </c>
      <c r="CI53" s="89" t="str">
        <f t="shared" si="85"/>
        <v/>
      </c>
      <c r="CJ53" s="89" t="str">
        <f t="shared" si="85"/>
        <v/>
      </c>
      <c r="CK53" s="89" t="str">
        <f t="shared" si="85"/>
        <v/>
      </c>
      <c r="CL53" s="89" t="str">
        <f t="shared" si="85"/>
        <v/>
      </c>
      <c r="CM53" s="89" t="str">
        <f t="shared" si="85"/>
        <v/>
      </c>
      <c r="CN53" s="89" t="str">
        <f t="shared" si="85"/>
        <v/>
      </c>
      <c r="CO53" s="89" t="str">
        <f t="shared" si="85"/>
        <v/>
      </c>
      <c r="CP53" s="89" t="str">
        <f t="shared" si="86"/>
        <v/>
      </c>
      <c r="CQ53" s="89" t="str">
        <f t="shared" si="86"/>
        <v/>
      </c>
      <c r="CR53" s="89" t="str">
        <f t="shared" si="86"/>
        <v/>
      </c>
      <c r="CS53" s="89" t="str">
        <f t="shared" si="86"/>
        <v/>
      </c>
      <c r="CT53" s="89" t="str">
        <f t="shared" si="86"/>
        <v/>
      </c>
      <c r="CU53" s="89" t="str">
        <f t="shared" si="86"/>
        <v/>
      </c>
      <c r="CV53" s="89" t="str">
        <f t="shared" si="86"/>
        <v/>
      </c>
      <c r="CW53" s="89" t="str">
        <f t="shared" si="86"/>
        <v/>
      </c>
      <c r="CX53" s="89" t="str">
        <f t="shared" si="86"/>
        <v/>
      </c>
      <c r="CY53" s="89" t="str">
        <f t="shared" si="86"/>
        <v/>
      </c>
      <c r="CZ53" s="89" t="str">
        <f t="shared" si="86"/>
        <v/>
      </c>
      <c r="DA53" s="89" t="str">
        <f t="shared" si="86"/>
        <v/>
      </c>
      <c r="DB53" s="89" t="str">
        <f t="shared" si="86"/>
        <v/>
      </c>
      <c r="DC53" s="89" t="str">
        <f t="shared" si="86"/>
        <v/>
      </c>
      <c r="DD53" s="89" t="str">
        <f t="shared" si="86"/>
        <v/>
      </c>
      <c r="DE53" s="89" t="str">
        <f t="shared" si="86"/>
        <v/>
      </c>
      <c r="DF53" s="89" t="str">
        <f t="shared" si="87"/>
        <v/>
      </c>
      <c r="DG53" s="89" t="str">
        <f t="shared" si="87"/>
        <v/>
      </c>
      <c r="DH53" s="89" t="str">
        <f t="shared" si="87"/>
        <v/>
      </c>
      <c r="DI53" s="89" t="str">
        <f t="shared" si="87"/>
        <v/>
      </c>
      <c r="DJ53" s="89" t="str">
        <f t="shared" si="87"/>
        <v/>
      </c>
      <c r="DK53" s="89" t="str">
        <f t="shared" si="87"/>
        <v/>
      </c>
      <c r="DL53" s="89" t="str">
        <f t="shared" si="87"/>
        <v/>
      </c>
      <c r="DM53" s="89" t="str">
        <f t="shared" si="87"/>
        <v/>
      </c>
      <c r="DN53" s="89" t="str">
        <f t="shared" si="87"/>
        <v/>
      </c>
      <c r="DO53" s="89" t="str">
        <f t="shared" si="87"/>
        <v/>
      </c>
      <c r="DP53" s="89" t="str">
        <f t="shared" si="87"/>
        <v/>
      </c>
      <c r="DQ53" s="89" t="str">
        <f t="shared" si="87"/>
        <v/>
      </c>
      <c r="DR53" s="89" t="str">
        <f t="shared" si="87"/>
        <v/>
      </c>
      <c r="DS53" s="89" t="str">
        <f t="shared" si="87"/>
        <v/>
      </c>
      <c r="DT53" s="89" t="str">
        <f t="shared" si="87"/>
        <v/>
      </c>
      <c r="DU53" s="89" t="str">
        <f t="shared" si="87"/>
        <v/>
      </c>
      <c r="DV53" s="89" t="str">
        <f t="shared" si="88"/>
        <v/>
      </c>
      <c r="DW53" s="89" t="str">
        <f t="shared" si="88"/>
        <v/>
      </c>
      <c r="DX53" s="89" t="str">
        <f t="shared" si="88"/>
        <v/>
      </c>
      <c r="DY53" s="89" t="str">
        <f t="shared" si="88"/>
        <v/>
      </c>
      <c r="DZ53" s="89" t="str">
        <f t="shared" si="88"/>
        <v/>
      </c>
      <c r="EA53" s="89" t="str">
        <f t="shared" si="88"/>
        <v/>
      </c>
      <c r="EB53" s="89" t="str">
        <f t="shared" si="88"/>
        <v/>
      </c>
      <c r="EC53" s="89" t="str">
        <f t="shared" si="88"/>
        <v/>
      </c>
      <c r="ED53" s="89" t="str">
        <f t="shared" si="88"/>
        <v/>
      </c>
      <c r="EE53" s="89" t="str">
        <f t="shared" si="88"/>
        <v/>
      </c>
      <c r="EF53" s="89" t="str">
        <f t="shared" si="88"/>
        <v/>
      </c>
      <c r="EG53" s="89" t="str">
        <f t="shared" si="88"/>
        <v/>
      </c>
      <c r="EH53" s="89" t="str">
        <f t="shared" si="88"/>
        <v/>
      </c>
      <c r="EI53" s="89" t="str">
        <f t="shared" si="88"/>
        <v/>
      </c>
      <c r="EJ53" s="89" t="str">
        <f t="shared" si="88"/>
        <v/>
      </c>
      <c r="EK53" s="89" t="str">
        <f t="shared" si="88"/>
        <v/>
      </c>
      <c r="EL53" s="89" t="str">
        <f t="shared" si="89"/>
        <v/>
      </c>
      <c r="EM53" s="89" t="str">
        <f t="shared" si="89"/>
        <v/>
      </c>
      <c r="EN53" s="89" t="str">
        <f t="shared" si="89"/>
        <v/>
      </c>
      <c r="EO53" s="89" t="str">
        <f t="shared" si="89"/>
        <v/>
      </c>
      <c r="EP53" s="89" t="str">
        <f t="shared" si="89"/>
        <v/>
      </c>
      <c r="EQ53" s="89" t="str">
        <f t="shared" si="89"/>
        <v/>
      </c>
      <c r="ER53" s="89" t="str">
        <f t="shared" si="89"/>
        <v/>
      </c>
      <c r="ES53" s="89" t="str">
        <f t="shared" si="89"/>
        <v/>
      </c>
      <c r="ET53" s="89" t="str">
        <f t="shared" si="89"/>
        <v/>
      </c>
      <c r="EU53" s="89" t="str">
        <f t="shared" si="89"/>
        <v/>
      </c>
      <c r="EV53" s="89" t="str">
        <f t="shared" si="89"/>
        <v/>
      </c>
      <c r="EW53" s="89" t="str">
        <f t="shared" si="89"/>
        <v/>
      </c>
      <c r="EX53" s="89" t="str">
        <f t="shared" si="89"/>
        <v/>
      </c>
      <c r="EY53" s="89" t="str">
        <f t="shared" si="89"/>
        <v/>
      </c>
      <c r="EZ53" s="89" t="str">
        <f t="shared" si="89"/>
        <v/>
      </c>
      <c r="FA53" s="89" t="str">
        <f t="shared" si="89"/>
        <v/>
      </c>
      <c r="FB53" s="89" t="str">
        <f t="shared" si="90"/>
        <v/>
      </c>
      <c r="FC53" s="89" t="str">
        <f t="shared" si="90"/>
        <v/>
      </c>
      <c r="FD53" s="89" t="str">
        <f t="shared" si="90"/>
        <v/>
      </c>
      <c r="FE53" s="89" t="str">
        <f t="shared" si="90"/>
        <v/>
      </c>
      <c r="FF53" s="89" t="str">
        <f t="shared" si="90"/>
        <v/>
      </c>
      <c r="FG53" s="89" t="str">
        <f t="shared" si="90"/>
        <v/>
      </c>
      <c r="FH53" s="89" t="str">
        <f t="shared" si="90"/>
        <v/>
      </c>
      <c r="FI53" s="89" t="str">
        <f t="shared" si="90"/>
        <v/>
      </c>
      <c r="FJ53" s="89" t="str">
        <f t="shared" si="90"/>
        <v/>
      </c>
      <c r="FK53" s="89" t="str">
        <f t="shared" si="90"/>
        <v/>
      </c>
      <c r="FL53" s="89" t="str">
        <f t="shared" si="90"/>
        <v/>
      </c>
      <c r="FM53" s="89" t="str">
        <f t="shared" si="90"/>
        <v/>
      </c>
      <c r="FN53" s="89" t="str">
        <f t="shared" si="90"/>
        <v/>
      </c>
      <c r="FO53" s="89" t="str">
        <f t="shared" si="90"/>
        <v/>
      </c>
      <c r="FP53" s="89" t="str">
        <f t="shared" si="90"/>
        <v/>
      </c>
      <c r="FQ53" s="89" t="str">
        <f t="shared" si="90"/>
        <v/>
      </c>
      <c r="FR53" s="89" t="str">
        <f t="shared" si="91"/>
        <v/>
      </c>
      <c r="FS53" s="89" t="str">
        <f t="shared" si="91"/>
        <v/>
      </c>
      <c r="FT53" s="89" t="str">
        <f t="shared" si="91"/>
        <v/>
      </c>
      <c r="FU53" s="89" t="str">
        <f t="shared" si="91"/>
        <v/>
      </c>
      <c r="FV53" s="89" t="str">
        <f t="shared" si="91"/>
        <v/>
      </c>
      <c r="FW53" s="89" t="str">
        <f t="shared" si="91"/>
        <v/>
      </c>
      <c r="FX53" s="89" t="str">
        <f t="shared" si="91"/>
        <v/>
      </c>
      <c r="FY53" s="89" t="str">
        <f t="shared" si="91"/>
        <v/>
      </c>
      <c r="FZ53" s="89" t="str">
        <f t="shared" si="91"/>
        <v/>
      </c>
      <c r="GA53" s="89" t="str">
        <f t="shared" si="91"/>
        <v/>
      </c>
      <c r="GB53" s="89" t="str">
        <f t="shared" si="91"/>
        <v/>
      </c>
      <c r="GC53" s="89" t="str">
        <f t="shared" si="91"/>
        <v/>
      </c>
      <c r="GD53" s="89" t="str">
        <f t="shared" si="91"/>
        <v/>
      </c>
      <c r="GE53" s="89" t="str">
        <f t="shared" si="91"/>
        <v/>
      </c>
      <c r="GF53" s="89" t="str">
        <f t="shared" si="91"/>
        <v/>
      </c>
      <c r="GG53" s="89" t="str">
        <f t="shared" si="91"/>
        <v/>
      </c>
      <c r="GH53" s="89" t="str">
        <f t="shared" si="92"/>
        <v/>
      </c>
      <c r="GI53" s="89" t="str">
        <f t="shared" si="92"/>
        <v/>
      </c>
      <c r="GJ53" s="89" t="str">
        <f t="shared" si="92"/>
        <v/>
      </c>
      <c r="GK53" s="89" t="str">
        <f t="shared" si="92"/>
        <v/>
      </c>
      <c r="GL53" s="89" t="str">
        <f t="shared" si="92"/>
        <v/>
      </c>
      <c r="GM53" s="89" t="str">
        <f t="shared" si="92"/>
        <v/>
      </c>
      <c r="GN53" s="89" t="str">
        <f t="shared" si="92"/>
        <v/>
      </c>
      <c r="GO53" s="89" t="str">
        <f t="shared" si="92"/>
        <v/>
      </c>
      <c r="GP53" s="89" t="str">
        <f t="shared" si="92"/>
        <v/>
      </c>
      <c r="GQ53" s="89" t="str">
        <f t="shared" si="92"/>
        <v/>
      </c>
      <c r="GR53" s="89" t="str">
        <f t="shared" si="92"/>
        <v/>
      </c>
      <c r="GS53" s="89" t="str">
        <f t="shared" si="92"/>
        <v/>
      </c>
      <c r="GT53" s="89" t="str">
        <f t="shared" si="92"/>
        <v/>
      </c>
      <c r="GU53" s="89" t="str">
        <f t="shared" si="92"/>
        <v/>
      </c>
      <c r="GV53" s="89" t="str">
        <f t="shared" si="92"/>
        <v/>
      </c>
      <c r="GW53" s="89" t="str">
        <f t="shared" si="92"/>
        <v/>
      </c>
      <c r="GX53" s="89" t="str">
        <f t="shared" si="93"/>
        <v/>
      </c>
      <c r="GY53" s="89" t="str">
        <f t="shared" si="93"/>
        <v/>
      </c>
      <c r="GZ53" s="89" t="str">
        <f t="shared" si="93"/>
        <v/>
      </c>
      <c r="HA53" s="89" t="str">
        <f t="shared" si="93"/>
        <v/>
      </c>
      <c r="HB53" s="89" t="str">
        <f t="shared" si="93"/>
        <v/>
      </c>
      <c r="HC53" s="89" t="str">
        <f t="shared" si="93"/>
        <v/>
      </c>
      <c r="HD53" s="89" t="str">
        <f t="shared" si="93"/>
        <v/>
      </c>
      <c r="HE53" s="89" t="str">
        <f t="shared" si="93"/>
        <v/>
      </c>
      <c r="HF53" s="89" t="str">
        <f t="shared" si="93"/>
        <v/>
      </c>
      <c r="HG53" s="89" t="str">
        <f t="shared" si="93"/>
        <v/>
      </c>
      <c r="HH53" s="89" t="str">
        <f t="shared" si="93"/>
        <v/>
      </c>
      <c r="HI53" s="89" t="str">
        <f t="shared" si="93"/>
        <v/>
      </c>
      <c r="HJ53" s="89" t="str">
        <f t="shared" si="93"/>
        <v/>
      </c>
      <c r="HK53" s="89" t="str">
        <f t="shared" si="93"/>
        <v/>
      </c>
      <c r="HL53" s="89" t="str">
        <f t="shared" si="93"/>
        <v/>
      </c>
      <c r="HM53" s="89" t="str">
        <f t="shared" si="93"/>
        <v/>
      </c>
      <c r="HN53" s="89" t="str">
        <f t="shared" si="93"/>
        <v/>
      </c>
      <c r="HO53" s="89" t="str">
        <f t="shared" si="93"/>
        <v/>
      </c>
      <c r="HP53" s="89" t="str">
        <f t="shared" si="93"/>
        <v/>
      </c>
      <c r="HQ53" s="89" t="str">
        <f t="shared" si="93"/>
        <v/>
      </c>
      <c r="HR53" s="89" t="str">
        <f t="shared" si="93"/>
        <v/>
      </c>
      <c r="HS53" s="89" t="str">
        <f t="shared" si="93"/>
        <v/>
      </c>
      <c r="HT53" s="89" t="str">
        <f t="shared" si="93"/>
        <v/>
      </c>
      <c r="HU53" s="89" t="str">
        <f t="shared" si="93"/>
        <v/>
      </c>
      <c r="HV53" s="89" t="str">
        <f t="shared" si="93"/>
        <v/>
      </c>
      <c r="HW53" s="89" t="str">
        <f t="shared" si="93"/>
        <v/>
      </c>
      <c r="HX53" s="89" t="str">
        <f t="shared" si="93"/>
        <v/>
      </c>
      <c r="HY53" s="89" t="str">
        <f t="shared" si="93"/>
        <v/>
      </c>
      <c r="HZ53" s="89" t="str">
        <f t="shared" si="93"/>
        <v/>
      </c>
      <c r="IA53" s="89" t="str">
        <f t="shared" si="93"/>
        <v/>
      </c>
      <c r="IB53" s="89" t="str">
        <f t="shared" si="93"/>
        <v/>
      </c>
      <c r="IC53" s="89" t="str">
        <f t="shared" si="93"/>
        <v/>
      </c>
      <c r="ID53" s="89" t="str">
        <f t="shared" si="93"/>
        <v/>
      </c>
      <c r="IE53" s="89" t="str">
        <f t="shared" si="93"/>
        <v/>
      </c>
      <c r="IF53" s="89" t="str">
        <f t="shared" si="93"/>
        <v/>
      </c>
      <c r="IG53" s="89" t="str">
        <f t="shared" si="93"/>
        <v/>
      </c>
      <c r="IH53" s="89" t="str">
        <f t="shared" si="93"/>
        <v/>
      </c>
      <c r="II53" s="89" t="str">
        <f t="shared" si="93"/>
        <v/>
      </c>
      <c r="IJ53" s="89" t="str">
        <f t="shared" si="93"/>
        <v/>
      </c>
      <c r="IK53" s="89" t="str">
        <f t="shared" si="93"/>
        <v/>
      </c>
      <c r="IL53" s="89" t="str">
        <f t="shared" si="93"/>
        <v/>
      </c>
      <c r="IM53" s="89" t="str">
        <f t="shared" si="93"/>
        <v/>
      </c>
      <c r="IN53" s="89" t="str">
        <f t="shared" si="93"/>
        <v/>
      </c>
      <c r="IO53" s="89" t="str">
        <f t="shared" si="93"/>
        <v/>
      </c>
      <c r="IP53" s="89" t="str">
        <f t="shared" si="93"/>
        <v/>
      </c>
      <c r="IQ53" s="89" t="str">
        <f t="shared" si="93"/>
        <v/>
      </c>
      <c r="IR53" s="89" t="str">
        <f t="shared" si="93"/>
        <v/>
      </c>
      <c r="IS53" s="89" t="str">
        <f t="shared" si="93"/>
        <v/>
      </c>
      <c r="IT53" s="89" t="str">
        <f t="shared" si="93"/>
        <v/>
      </c>
      <c r="IU53" s="89" t="str">
        <f t="shared" si="93"/>
        <v/>
      </c>
      <c r="IV53" s="89" t="str">
        <f t="shared" si="93"/>
        <v/>
      </c>
      <c r="IW53" s="89" t="str">
        <f t="shared" si="93"/>
        <v/>
      </c>
      <c r="IX53" s="89" t="str">
        <f t="shared" si="93"/>
        <v/>
      </c>
      <c r="IY53" s="89" t="str">
        <f t="shared" si="93"/>
        <v/>
      </c>
      <c r="IZ53" s="89" t="str">
        <f t="shared" si="93"/>
        <v/>
      </c>
      <c r="JA53" s="89" t="str">
        <f t="shared" si="93"/>
        <v/>
      </c>
      <c r="JB53" s="89" t="str">
        <f t="shared" si="93"/>
        <v/>
      </c>
      <c r="JC53" s="89" t="str">
        <f t="shared" si="93"/>
        <v/>
      </c>
      <c r="JD53" s="89" t="str">
        <f t="shared" si="93"/>
        <v/>
      </c>
      <c r="JE53" s="89" t="str">
        <f t="shared" si="93"/>
        <v/>
      </c>
      <c r="JF53" s="89" t="str">
        <f t="shared" si="93"/>
        <v/>
      </c>
      <c r="JG53" s="89" t="str">
        <f t="shared" si="93"/>
        <v/>
      </c>
      <c r="JH53" s="89" t="str">
        <f t="shared" si="93"/>
        <v/>
      </c>
      <c r="JI53" s="89" t="str">
        <f t="shared" si="93"/>
        <v/>
      </c>
      <c r="JJ53" s="89" t="str">
        <f t="shared" si="94"/>
        <v/>
      </c>
      <c r="JK53" s="89" t="str">
        <f t="shared" si="94"/>
        <v/>
      </c>
      <c r="JL53" s="89" t="str">
        <f t="shared" si="94"/>
        <v/>
      </c>
      <c r="JM53" s="89" t="str">
        <f t="shared" si="94"/>
        <v/>
      </c>
      <c r="JN53" s="89" t="str">
        <f t="shared" si="94"/>
        <v/>
      </c>
      <c r="JO53" s="89" t="str">
        <f t="shared" si="94"/>
        <v/>
      </c>
      <c r="JP53" s="89" t="str">
        <f t="shared" si="94"/>
        <v/>
      </c>
      <c r="JQ53" s="89" t="str">
        <f t="shared" si="94"/>
        <v/>
      </c>
      <c r="JR53" s="89" t="str">
        <f t="shared" si="94"/>
        <v/>
      </c>
      <c r="JS53" s="89" t="str">
        <f t="shared" si="94"/>
        <v/>
      </c>
      <c r="JT53" s="89" t="str">
        <f t="shared" si="94"/>
        <v/>
      </c>
      <c r="JU53" s="89" t="str">
        <f t="shared" si="94"/>
        <v/>
      </c>
      <c r="JV53" s="89" t="str">
        <f t="shared" si="94"/>
        <v/>
      </c>
      <c r="JW53" s="89" t="str">
        <f t="shared" si="94"/>
        <v/>
      </c>
      <c r="JX53" s="89" t="str">
        <f t="shared" si="94"/>
        <v/>
      </c>
      <c r="JY53" s="89" t="str">
        <f t="shared" si="94"/>
        <v/>
      </c>
      <c r="JZ53" s="89" t="str">
        <f t="shared" si="94"/>
        <v/>
      </c>
      <c r="KA53" s="89" t="str">
        <f t="shared" si="94"/>
        <v/>
      </c>
      <c r="KB53" s="89" t="str">
        <f t="shared" si="94"/>
        <v/>
      </c>
      <c r="KC53" s="112"/>
    </row>
    <row r="54" spans="1:289" s="14" customFormat="1" ht="18.75" customHeight="1" outlineLevel="1">
      <c r="A54" s="58"/>
      <c r="B54" s="102"/>
      <c r="C54" s="199"/>
      <c r="D54" s="223" t="s">
        <v>55</v>
      </c>
      <c r="E54" s="195"/>
      <c r="F54" s="105"/>
      <c r="G54" s="105"/>
      <c r="H54" s="225" t="s">
        <v>37</v>
      </c>
      <c r="I54" s="176" t="str">
        <f t="shared" si="95"/>
        <v>-</v>
      </c>
      <c r="J54" s="211"/>
      <c r="K54" s="217">
        <f t="shared" si="96"/>
        <v>0</v>
      </c>
      <c r="L54" s="192"/>
      <c r="M54" s="192"/>
      <c r="N54" s="89" t="str">
        <f t="shared" si="81"/>
        <v/>
      </c>
      <c r="O54" s="89" t="str">
        <f t="shared" si="81"/>
        <v/>
      </c>
      <c r="P54" s="89" t="str">
        <f t="shared" si="81"/>
        <v/>
      </c>
      <c r="Q54" s="89" t="str">
        <f t="shared" si="81"/>
        <v/>
      </c>
      <c r="R54" s="89" t="str">
        <f t="shared" si="81"/>
        <v/>
      </c>
      <c r="S54" s="89" t="str">
        <f t="shared" si="81"/>
        <v/>
      </c>
      <c r="T54" s="89" t="str">
        <f t="shared" si="81"/>
        <v/>
      </c>
      <c r="U54" s="89" t="str">
        <f t="shared" si="81"/>
        <v/>
      </c>
      <c r="V54" s="89" t="str">
        <f t="shared" si="81"/>
        <v/>
      </c>
      <c r="W54" s="89" t="str">
        <f t="shared" si="81"/>
        <v/>
      </c>
      <c r="X54" s="89" t="str">
        <f t="shared" si="81"/>
        <v/>
      </c>
      <c r="Y54" s="89" t="str">
        <f t="shared" si="81"/>
        <v/>
      </c>
      <c r="Z54" s="89" t="str">
        <f t="shared" si="81"/>
        <v/>
      </c>
      <c r="AA54" s="89" t="str">
        <f t="shared" si="81"/>
        <v/>
      </c>
      <c r="AB54" s="89" t="str">
        <f t="shared" si="81"/>
        <v/>
      </c>
      <c r="AC54" s="89" t="str">
        <f t="shared" si="81"/>
        <v/>
      </c>
      <c r="AD54" s="89" t="str">
        <f t="shared" si="82"/>
        <v/>
      </c>
      <c r="AE54" s="89" t="str">
        <f t="shared" si="82"/>
        <v/>
      </c>
      <c r="AF54" s="89" t="str">
        <f t="shared" si="82"/>
        <v/>
      </c>
      <c r="AG54" s="89" t="str">
        <f t="shared" si="82"/>
        <v/>
      </c>
      <c r="AH54" s="89" t="str">
        <f t="shared" si="82"/>
        <v/>
      </c>
      <c r="AI54" s="89" t="str">
        <f t="shared" si="82"/>
        <v/>
      </c>
      <c r="AJ54" s="89" t="str">
        <f t="shared" si="82"/>
        <v/>
      </c>
      <c r="AK54" s="89" t="str">
        <f t="shared" si="82"/>
        <v/>
      </c>
      <c r="AL54" s="89" t="str">
        <f t="shared" si="82"/>
        <v/>
      </c>
      <c r="AM54" s="89" t="str">
        <f t="shared" si="82"/>
        <v/>
      </c>
      <c r="AN54" s="89" t="str">
        <f t="shared" si="82"/>
        <v/>
      </c>
      <c r="AO54" s="89" t="str">
        <f t="shared" si="82"/>
        <v/>
      </c>
      <c r="AP54" s="89" t="str">
        <f t="shared" si="82"/>
        <v/>
      </c>
      <c r="AQ54" s="89" t="str">
        <f t="shared" si="82"/>
        <v/>
      </c>
      <c r="AR54" s="89" t="str">
        <f t="shared" si="82"/>
        <v/>
      </c>
      <c r="AS54" s="89" t="str">
        <f t="shared" si="82"/>
        <v/>
      </c>
      <c r="AT54" s="89" t="str">
        <f t="shared" si="83"/>
        <v/>
      </c>
      <c r="AU54" s="89" t="str">
        <f t="shared" si="83"/>
        <v/>
      </c>
      <c r="AV54" s="89" t="str">
        <f t="shared" si="83"/>
        <v/>
      </c>
      <c r="AW54" s="89" t="str">
        <f t="shared" si="83"/>
        <v/>
      </c>
      <c r="AX54" s="89" t="str">
        <f t="shared" si="83"/>
        <v/>
      </c>
      <c r="AY54" s="89" t="str">
        <f t="shared" si="83"/>
        <v/>
      </c>
      <c r="AZ54" s="89" t="str">
        <f t="shared" si="83"/>
        <v/>
      </c>
      <c r="BA54" s="89" t="str">
        <f t="shared" si="83"/>
        <v/>
      </c>
      <c r="BB54" s="89" t="str">
        <f t="shared" si="83"/>
        <v/>
      </c>
      <c r="BC54" s="89" t="str">
        <f t="shared" si="83"/>
        <v/>
      </c>
      <c r="BD54" s="89" t="str">
        <f t="shared" si="83"/>
        <v/>
      </c>
      <c r="BE54" s="89" t="str">
        <f t="shared" si="83"/>
        <v/>
      </c>
      <c r="BF54" s="89" t="str">
        <f t="shared" si="83"/>
        <v/>
      </c>
      <c r="BG54" s="89" t="str">
        <f t="shared" si="83"/>
        <v/>
      </c>
      <c r="BH54" s="89" t="str">
        <f t="shared" si="83"/>
        <v/>
      </c>
      <c r="BI54" s="89" t="str">
        <f t="shared" si="83"/>
        <v/>
      </c>
      <c r="BJ54" s="89" t="str">
        <f t="shared" si="84"/>
        <v/>
      </c>
      <c r="BK54" s="89" t="str">
        <f t="shared" si="84"/>
        <v/>
      </c>
      <c r="BL54" s="89" t="str">
        <f t="shared" si="84"/>
        <v/>
      </c>
      <c r="BM54" s="89" t="str">
        <f t="shared" si="84"/>
        <v/>
      </c>
      <c r="BN54" s="89" t="str">
        <f t="shared" si="84"/>
        <v/>
      </c>
      <c r="BO54" s="89" t="str">
        <f t="shared" si="84"/>
        <v/>
      </c>
      <c r="BP54" s="89" t="str">
        <f t="shared" si="84"/>
        <v/>
      </c>
      <c r="BQ54" s="89" t="str">
        <f t="shared" si="84"/>
        <v/>
      </c>
      <c r="BR54" s="89" t="str">
        <f t="shared" si="84"/>
        <v/>
      </c>
      <c r="BS54" s="89" t="str">
        <f t="shared" si="84"/>
        <v/>
      </c>
      <c r="BT54" s="89" t="str">
        <f t="shared" si="84"/>
        <v/>
      </c>
      <c r="BU54" s="89" t="str">
        <f t="shared" si="84"/>
        <v/>
      </c>
      <c r="BV54" s="89" t="str">
        <f t="shared" si="84"/>
        <v/>
      </c>
      <c r="BW54" s="89" t="str">
        <f t="shared" si="84"/>
        <v/>
      </c>
      <c r="BX54" s="89" t="str">
        <f t="shared" si="84"/>
        <v/>
      </c>
      <c r="BY54" s="89" t="str">
        <f t="shared" si="84"/>
        <v/>
      </c>
      <c r="BZ54" s="89" t="str">
        <f t="shared" si="85"/>
        <v/>
      </c>
      <c r="CA54" s="89" t="str">
        <f t="shared" si="85"/>
        <v/>
      </c>
      <c r="CB54" s="89" t="str">
        <f t="shared" si="85"/>
        <v/>
      </c>
      <c r="CC54" s="89" t="str">
        <f t="shared" si="85"/>
        <v/>
      </c>
      <c r="CD54" s="89" t="str">
        <f t="shared" si="85"/>
        <v/>
      </c>
      <c r="CE54" s="89" t="str">
        <f t="shared" si="85"/>
        <v/>
      </c>
      <c r="CF54" s="89" t="str">
        <f t="shared" si="85"/>
        <v/>
      </c>
      <c r="CG54" s="89" t="str">
        <f t="shared" si="85"/>
        <v/>
      </c>
      <c r="CH54" s="89" t="str">
        <f t="shared" si="85"/>
        <v/>
      </c>
      <c r="CI54" s="89" t="str">
        <f t="shared" si="85"/>
        <v/>
      </c>
      <c r="CJ54" s="89" t="str">
        <f t="shared" si="85"/>
        <v/>
      </c>
      <c r="CK54" s="89" t="str">
        <f t="shared" si="85"/>
        <v/>
      </c>
      <c r="CL54" s="89" t="str">
        <f t="shared" si="85"/>
        <v/>
      </c>
      <c r="CM54" s="89" t="str">
        <f t="shared" si="85"/>
        <v/>
      </c>
      <c r="CN54" s="89" t="str">
        <f t="shared" si="85"/>
        <v/>
      </c>
      <c r="CO54" s="89" t="str">
        <f t="shared" si="85"/>
        <v/>
      </c>
      <c r="CP54" s="89" t="str">
        <f t="shared" si="86"/>
        <v/>
      </c>
      <c r="CQ54" s="89" t="str">
        <f t="shared" si="86"/>
        <v/>
      </c>
      <c r="CR54" s="89" t="str">
        <f t="shared" si="86"/>
        <v/>
      </c>
      <c r="CS54" s="89" t="str">
        <f t="shared" si="86"/>
        <v/>
      </c>
      <c r="CT54" s="89" t="str">
        <f t="shared" si="86"/>
        <v/>
      </c>
      <c r="CU54" s="89" t="str">
        <f t="shared" si="86"/>
        <v/>
      </c>
      <c r="CV54" s="89" t="str">
        <f t="shared" si="86"/>
        <v/>
      </c>
      <c r="CW54" s="89" t="str">
        <f t="shared" si="86"/>
        <v/>
      </c>
      <c r="CX54" s="89" t="str">
        <f t="shared" si="86"/>
        <v/>
      </c>
      <c r="CY54" s="89" t="str">
        <f t="shared" si="86"/>
        <v/>
      </c>
      <c r="CZ54" s="89" t="str">
        <f t="shared" si="86"/>
        <v/>
      </c>
      <c r="DA54" s="89" t="str">
        <f t="shared" si="86"/>
        <v/>
      </c>
      <c r="DB54" s="89" t="str">
        <f t="shared" si="86"/>
        <v/>
      </c>
      <c r="DC54" s="89" t="str">
        <f t="shared" si="86"/>
        <v/>
      </c>
      <c r="DD54" s="89" t="str">
        <f t="shared" si="86"/>
        <v/>
      </c>
      <c r="DE54" s="89" t="str">
        <f t="shared" si="86"/>
        <v/>
      </c>
      <c r="DF54" s="89" t="str">
        <f t="shared" si="87"/>
        <v/>
      </c>
      <c r="DG54" s="89" t="str">
        <f t="shared" si="87"/>
        <v/>
      </c>
      <c r="DH54" s="89" t="str">
        <f t="shared" si="87"/>
        <v/>
      </c>
      <c r="DI54" s="89" t="str">
        <f t="shared" si="87"/>
        <v/>
      </c>
      <c r="DJ54" s="89" t="str">
        <f t="shared" si="87"/>
        <v/>
      </c>
      <c r="DK54" s="89" t="str">
        <f t="shared" si="87"/>
        <v/>
      </c>
      <c r="DL54" s="89" t="str">
        <f t="shared" si="87"/>
        <v/>
      </c>
      <c r="DM54" s="89" t="str">
        <f t="shared" si="87"/>
        <v/>
      </c>
      <c r="DN54" s="89" t="str">
        <f t="shared" si="87"/>
        <v/>
      </c>
      <c r="DO54" s="89" t="str">
        <f t="shared" si="87"/>
        <v/>
      </c>
      <c r="DP54" s="89" t="str">
        <f t="shared" si="87"/>
        <v/>
      </c>
      <c r="DQ54" s="89" t="str">
        <f t="shared" si="87"/>
        <v/>
      </c>
      <c r="DR54" s="89" t="str">
        <f t="shared" si="87"/>
        <v/>
      </c>
      <c r="DS54" s="89" t="str">
        <f t="shared" si="87"/>
        <v/>
      </c>
      <c r="DT54" s="89" t="str">
        <f t="shared" si="87"/>
        <v/>
      </c>
      <c r="DU54" s="89" t="str">
        <f t="shared" si="87"/>
        <v/>
      </c>
      <c r="DV54" s="89" t="str">
        <f t="shared" si="88"/>
        <v/>
      </c>
      <c r="DW54" s="89" t="str">
        <f t="shared" si="88"/>
        <v/>
      </c>
      <c r="DX54" s="89" t="str">
        <f t="shared" si="88"/>
        <v/>
      </c>
      <c r="DY54" s="89" t="str">
        <f t="shared" si="88"/>
        <v/>
      </c>
      <c r="DZ54" s="89" t="str">
        <f t="shared" si="88"/>
        <v/>
      </c>
      <c r="EA54" s="89" t="str">
        <f t="shared" si="88"/>
        <v/>
      </c>
      <c r="EB54" s="89" t="str">
        <f t="shared" si="88"/>
        <v/>
      </c>
      <c r="EC54" s="89" t="str">
        <f t="shared" si="88"/>
        <v/>
      </c>
      <c r="ED54" s="89" t="str">
        <f t="shared" si="88"/>
        <v/>
      </c>
      <c r="EE54" s="89" t="str">
        <f t="shared" si="88"/>
        <v/>
      </c>
      <c r="EF54" s="89" t="str">
        <f t="shared" si="88"/>
        <v/>
      </c>
      <c r="EG54" s="89" t="str">
        <f t="shared" si="88"/>
        <v/>
      </c>
      <c r="EH54" s="89" t="str">
        <f t="shared" si="88"/>
        <v/>
      </c>
      <c r="EI54" s="89" t="str">
        <f t="shared" si="88"/>
        <v/>
      </c>
      <c r="EJ54" s="89" t="str">
        <f t="shared" si="88"/>
        <v/>
      </c>
      <c r="EK54" s="89" t="str">
        <f t="shared" si="88"/>
        <v/>
      </c>
      <c r="EL54" s="89" t="str">
        <f t="shared" si="89"/>
        <v/>
      </c>
      <c r="EM54" s="89" t="str">
        <f t="shared" si="89"/>
        <v/>
      </c>
      <c r="EN54" s="89" t="str">
        <f t="shared" si="89"/>
        <v/>
      </c>
      <c r="EO54" s="89" t="str">
        <f t="shared" si="89"/>
        <v/>
      </c>
      <c r="EP54" s="89" t="str">
        <f t="shared" si="89"/>
        <v/>
      </c>
      <c r="EQ54" s="89" t="str">
        <f t="shared" si="89"/>
        <v/>
      </c>
      <c r="ER54" s="89" t="str">
        <f t="shared" si="89"/>
        <v/>
      </c>
      <c r="ES54" s="89" t="str">
        <f t="shared" si="89"/>
        <v/>
      </c>
      <c r="ET54" s="89" t="str">
        <f t="shared" si="89"/>
        <v/>
      </c>
      <c r="EU54" s="89" t="str">
        <f t="shared" si="89"/>
        <v/>
      </c>
      <c r="EV54" s="89" t="str">
        <f t="shared" si="89"/>
        <v/>
      </c>
      <c r="EW54" s="89" t="str">
        <f t="shared" si="89"/>
        <v/>
      </c>
      <c r="EX54" s="89" t="str">
        <f t="shared" si="89"/>
        <v/>
      </c>
      <c r="EY54" s="89" t="str">
        <f t="shared" si="89"/>
        <v/>
      </c>
      <c r="EZ54" s="89" t="str">
        <f t="shared" si="89"/>
        <v/>
      </c>
      <c r="FA54" s="89" t="str">
        <f t="shared" si="89"/>
        <v/>
      </c>
      <c r="FB54" s="89" t="str">
        <f t="shared" si="90"/>
        <v/>
      </c>
      <c r="FC54" s="89" t="str">
        <f t="shared" si="90"/>
        <v/>
      </c>
      <c r="FD54" s="89" t="str">
        <f t="shared" si="90"/>
        <v/>
      </c>
      <c r="FE54" s="89" t="str">
        <f t="shared" si="90"/>
        <v/>
      </c>
      <c r="FF54" s="89" t="str">
        <f t="shared" si="90"/>
        <v/>
      </c>
      <c r="FG54" s="89" t="str">
        <f t="shared" si="90"/>
        <v/>
      </c>
      <c r="FH54" s="89" t="str">
        <f t="shared" si="90"/>
        <v/>
      </c>
      <c r="FI54" s="89" t="str">
        <f t="shared" si="90"/>
        <v/>
      </c>
      <c r="FJ54" s="89" t="str">
        <f t="shared" si="90"/>
        <v/>
      </c>
      <c r="FK54" s="89" t="str">
        <f t="shared" si="90"/>
        <v/>
      </c>
      <c r="FL54" s="89" t="str">
        <f t="shared" si="90"/>
        <v/>
      </c>
      <c r="FM54" s="89" t="str">
        <f t="shared" si="90"/>
        <v/>
      </c>
      <c r="FN54" s="89" t="str">
        <f t="shared" si="90"/>
        <v/>
      </c>
      <c r="FO54" s="89" t="str">
        <f t="shared" si="90"/>
        <v/>
      </c>
      <c r="FP54" s="89" t="str">
        <f t="shared" si="90"/>
        <v/>
      </c>
      <c r="FQ54" s="89" t="str">
        <f t="shared" si="90"/>
        <v/>
      </c>
      <c r="FR54" s="89" t="str">
        <f t="shared" si="91"/>
        <v/>
      </c>
      <c r="FS54" s="89" t="str">
        <f t="shared" si="91"/>
        <v/>
      </c>
      <c r="FT54" s="89" t="str">
        <f t="shared" si="91"/>
        <v/>
      </c>
      <c r="FU54" s="89" t="str">
        <f t="shared" si="91"/>
        <v/>
      </c>
      <c r="FV54" s="89" t="str">
        <f t="shared" si="91"/>
        <v/>
      </c>
      <c r="FW54" s="89" t="str">
        <f t="shared" si="91"/>
        <v/>
      </c>
      <c r="FX54" s="89" t="str">
        <f t="shared" si="91"/>
        <v/>
      </c>
      <c r="FY54" s="89" t="str">
        <f t="shared" si="91"/>
        <v/>
      </c>
      <c r="FZ54" s="89" t="str">
        <f t="shared" si="91"/>
        <v/>
      </c>
      <c r="GA54" s="89" t="str">
        <f t="shared" si="91"/>
        <v/>
      </c>
      <c r="GB54" s="89" t="str">
        <f t="shared" si="91"/>
        <v/>
      </c>
      <c r="GC54" s="89" t="str">
        <f t="shared" si="91"/>
        <v/>
      </c>
      <c r="GD54" s="89" t="str">
        <f t="shared" si="91"/>
        <v/>
      </c>
      <c r="GE54" s="89" t="str">
        <f t="shared" si="91"/>
        <v/>
      </c>
      <c r="GF54" s="89" t="str">
        <f t="shared" si="91"/>
        <v/>
      </c>
      <c r="GG54" s="89" t="str">
        <f t="shared" si="91"/>
        <v/>
      </c>
      <c r="GH54" s="89" t="str">
        <f t="shared" si="92"/>
        <v/>
      </c>
      <c r="GI54" s="89" t="str">
        <f t="shared" si="92"/>
        <v/>
      </c>
      <c r="GJ54" s="89" t="str">
        <f t="shared" si="92"/>
        <v/>
      </c>
      <c r="GK54" s="89" t="str">
        <f t="shared" si="92"/>
        <v/>
      </c>
      <c r="GL54" s="89" t="str">
        <f t="shared" si="92"/>
        <v/>
      </c>
      <c r="GM54" s="89" t="str">
        <f t="shared" si="92"/>
        <v/>
      </c>
      <c r="GN54" s="89" t="str">
        <f t="shared" si="92"/>
        <v/>
      </c>
      <c r="GO54" s="89" t="str">
        <f t="shared" si="92"/>
        <v/>
      </c>
      <c r="GP54" s="89" t="str">
        <f t="shared" si="92"/>
        <v/>
      </c>
      <c r="GQ54" s="89" t="str">
        <f t="shared" si="92"/>
        <v/>
      </c>
      <c r="GR54" s="89" t="str">
        <f t="shared" si="92"/>
        <v/>
      </c>
      <c r="GS54" s="89" t="str">
        <f t="shared" si="92"/>
        <v/>
      </c>
      <c r="GT54" s="89" t="str">
        <f t="shared" si="92"/>
        <v/>
      </c>
      <c r="GU54" s="89" t="str">
        <f t="shared" si="92"/>
        <v/>
      </c>
      <c r="GV54" s="89" t="str">
        <f t="shared" si="92"/>
        <v/>
      </c>
      <c r="GW54" s="89" t="str">
        <f t="shared" si="92"/>
        <v/>
      </c>
      <c r="GX54" s="89" t="str">
        <f t="shared" si="93"/>
        <v/>
      </c>
      <c r="GY54" s="89" t="str">
        <f t="shared" si="93"/>
        <v/>
      </c>
      <c r="GZ54" s="89" t="str">
        <f t="shared" si="93"/>
        <v/>
      </c>
      <c r="HA54" s="89" t="str">
        <f t="shared" si="93"/>
        <v/>
      </c>
      <c r="HB54" s="89" t="str">
        <f t="shared" si="93"/>
        <v/>
      </c>
      <c r="HC54" s="89" t="str">
        <f t="shared" si="93"/>
        <v/>
      </c>
      <c r="HD54" s="89" t="str">
        <f t="shared" si="93"/>
        <v/>
      </c>
      <c r="HE54" s="89" t="str">
        <f t="shared" si="93"/>
        <v/>
      </c>
      <c r="HF54" s="89" t="str">
        <f t="shared" si="93"/>
        <v/>
      </c>
      <c r="HG54" s="89" t="str">
        <f t="shared" si="93"/>
        <v/>
      </c>
      <c r="HH54" s="89" t="str">
        <f t="shared" si="93"/>
        <v/>
      </c>
      <c r="HI54" s="89" t="str">
        <f t="shared" si="93"/>
        <v/>
      </c>
      <c r="HJ54" s="89" t="str">
        <f t="shared" si="93"/>
        <v/>
      </c>
      <c r="HK54" s="89" t="str">
        <f t="shared" si="93"/>
        <v/>
      </c>
      <c r="HL54" s="89" t="str">
        <f t="shared" si="93"/>
        <v/>
      </c>
      <c r="HM54" s="89" t="str">
        <f t="shared" si="93"/>
        <v/>
      </c>
      <c r="HN54" s="89" t="str">
        <f t="shared" si="93"/>
        <v/>
      </c>
      <c r="HO54" s="89" t="str">
        <f t="shared" si="93"/>
        <v/>
      </c>
      <c r="HP54" s="89" t="str">
        <f t="shared" si="93"/>
        <v/>
      </c>
      <c r="HQ54" s="89" t="str">
        <f t="shared" si="93"/>
        <v/>
      </c>
      <c r="HR54" s="89" t="str">
        <f t="shared" si="93"/>
        <v/>
      </c>
      <c r="HS54" s="89" t="str">
        <f t="shared" si="93"/>
        <v/>
      </c>
      <c r="HT54" s="89" t="str">
        <f t="shared" si="93"/>
        <v/>
      </c>
      <c r="HU54" s="89" t="str">
        <f t="shared" si="93"/>
        <v/>
      </c>
      <c r="HV54" s="89" t="str">
        <f t="shared" si="93"/>
        <v/>
      </c>
      <c r="HW54" s="89" t="str">
        <f t="shared" si="93"/>
        <v/>
      </c>
      <c r="HX54" s="89" t="str">
        <f t="shared" si="93"/>
        <v/>
      </c>
      <c r="HY54" s="89" t="str">
        <f t="shared" si="93"/>
        <v/>
      </c>
      <c r="HZ54" s="89" t="str">
        <f t="shared" si="93"/>
        <v/>
      </c>
      <c r="IA54" s="89" t="str">
        <f t="shared" si="93"/>
        <v/>
      </c>
      <c r="IB54" s="89" t="str">
        <f t="shared" si="93"/>
        <v/>
      </c>
      <c r="IC54" s="89" t="str">
        <f t="shared" si="93"/>
        <v/>
      </c>
      <c r="ID54" s="89" t="str">
        <f t="shared" si="93"/>
        <v/>
      </c>
      <c r="IE54" s="89" t="str">
        <f t="shared" si="93"/>
        <v/>
      </c>
      <c r="IF54" s="89" t="str">
        <f t="shared" si="93"/>
        <v/>
      </c>
      <c r="IG54" s="89" t="str">
        <f t="shared" si="93"/>
        <v/>
      </c>
      <c r="IH54" s="89" t="str">
        <f t="shared" si="93"/>
        <v/>
      </c>
      <c r="II54" s="89" t="str">
        <f t="shared" si="93"/>
        <v/>
      </c>
      <c r="IJ54" s="89" t="str">
        <f t="shared" si="93"/>
        <v/>
      </c>
      <c r="IK54" s="89" t="str">
        <f t="shared" si="93"/>
        <v/>
      </c>
      <c r="IL54" s="89" t="str">
        <f t="shared" si="93"/>
        <v/>
      </c>
      <c r="IM54" s="89" t="str">
        <f t="shared" si="93"/>
        <v/>
      </c>
      <c r="IN54" s="89" t="str">
        <f t="shared" si="93"/>
        <v/>
      </c>
      <c r="IO54" s="89" t="str">
        <f t="shared" si="93"/>
        <v/>
      </c>
      <c r="IP54" s="89" t="str">
        <f t="shared" si="93"/>
        <v/>
      </c>
      <c r="IQ54" s="89" t="str">
        <f t="shared" si="93"/>
        <v/>
      </c>
      <c r="IR54" s="89" t="str">
        <f t="shared" si="93"/>
        <v/>
      </c>
      <c r="IS54" s="89" t="str">
        <f t="shared" si="93"/>
        <v/>
      </c>
      <c r="IT54" s="89" t="str">
        <f t="shared" si="93"/>
        <v/>
      </c>
      <c r="IU54" s="89" t="str">
        <f t="shared" si="93"/>
        <v/>
      </c>
      <c r="IV54" s="89" t="str">
        <f t="shared" si="93"/>
        <v/>
      </c>
      <c r="IW54" s="89" t="str">
        <f t="shared" si="93"/>
        <v/>
      </c>
      <c r="IX54" s="89" t="str">
        <f t="shared" si="93"/>
        <v/>
      </c>
      <c r="IY54" s="89" t="str">
        <f t="shared" si="93"/>
        <v/>
      </c>
      <c r="IZ54" s="89" t="str">
        <f t="shared" si="93"/>
        <v/>
      </c>
      <c r="JA54" s="89" t="str">
        <f t="shared" si="93"/>
        <v/>
      </c>
      <c r="JB54" s="89" t="str">
        <f t="shared" si="93"/>
        <v/>
      </c>
      <c r="JC54" s="89" t="str">
        <f t="shared" si="93"/>
        <v/>
      </c>
      <c r="JD54" s="89" t="str">
        <f t="shared" si="93"/>
        <v/>
      </c>
      <c r="JE54" s="89" t="str">
        <f t="shared" si="93"/>
        <v/>
      </c>
      <c r="JF54" s="89" t="str">
        <f t="shared" si="93"/>
        <v/>
      </c>
      <c r="JG54" s="89" t="str">
        <f t="shared" si="93"/>
        <v/>
      </c>
      <c r="JH54" s="89" t="str">
        <f t="shared" si="93"/>
        <v/>
      </c>
      <c r="JI54" s="89" t="str">
        <f t="shared" si="93"/>
        <v/>
      </c>
      <c r="JJ54" s="89" t="str">
        <f t="shared" si="94"/>
        <v/>
      </c>
      <c r="JK54" s="89" t="str">
        <f t="shared" si="94"/>
        <v/>
      </c>
      <c r="JL54" s="89" t="str">
        <f t="shared" si="94"/>
        <v/>
      </c>
      <c r="JM54" s="89" t="str">
        <f t="shared" si="94"/>
        <v/>
      </c>
      <c r="JN54" s="89" t="str">
        <f t="shared" si="94"/>
        <v/>
      </c>
      <c r="JO54" s="89" t="str">
        <f t="shared" si="94"/>
        <v/>
      </c>
      <c r="JP54" s="89" t="str">
        <f t="shared" si="94"/>
        <v/>
      </c>
      <c r="JQ54" s="89" t="str">
        <f t="shared" si="94"/>
        <v/>
      </c>
      <c r="JR54" s="89" t="str">
        <f t="shared" si="94"/>
        <v/>
      </c>
      <c r="JS54" s="89" t="str">
        <f t="shared" si="94"/>
        <v/>
      </c>
      <c r="JT54" s="89" t="str">
        <f t="shared" si="94"/>
        <v/>
      </c>
      <c r="JU54" s="89" t="str">
        <f t="shared" si="94"/>
        <v/>
      </c>
      <c r="JV54" s="89" t="str">
        <f t="shared" si="94"/>
        <v/>
      </c>
      <c r="JW54" s="89" t="str">
        <f t="shared" si="94"/>
        <v/>
      </c>
      <c r="JX54" s="89" t="str">
        <f t="shared" si="94"/>
        <v/>
      </c>
      <c r="JY54" s="89" t="str">
        <f t="shared" si="94"/>
        <v/>
      </c>
      <c r="JZ54" s="89" t="str">
        <f t="shared" si="94"/>
        <v/>
      </c>
      <c r="KA54" s="89" t="str">
        <f t="shared" si="94"/>
        <v/>
      </c>
      <c r="KB54" s="89" t="str">
        <f t="shared" si="94"/>
        <v/>
      </c>
      <c r="KC54" s="112"/>
    </row>
    <row r="55" spans="1:289" s="14" customFormat="1" ht="18.75" customHeight="1" outlineLevel="1">
      <c r="A55" s="58"/>
      <c r="B55" s="102"/>
      <c r="C55" s="199"/>
      <c r="D55" s="223" t="s">
        <v>56</v>
      </c>
      <c r="E55" s="195"/>
      <c r="F55" s="105"/>
      <c r="G55" s="105"/>
      <c r="H55" s="225" t="s">
        <v>38</v>
      </c>
      <c r="I55" s="176" t="str">
        <f t="shared" si="95"/>
        <v>-</v>
      </c>
      <c r="J55" s="211"/>
      <c r="K55" s="217">
        <f t="shared" si="96"/>
        <v>0</v>
      </c>
      <c r="L55" s="192"/>
      <c r="M55" s="192"/>
      <c r="N55" s="89" t="str">
        <f t="shared" si="81"/>
        <v/>
      </c>
      <c r="O55" s="89" t="str">
        <f t="shared" si="81"/>
        <v/>
      </c>
      <c r="P55" s="89" t="str">
        <f t="shared" si="81"/>
        <v/>
      </c>
      <c r="Q55" s="89" t="str">
        <f t="shared" si="81"/>
        <v/>
      </c>
      <c r="R55" s="89" t="str">
        <f t="shared" si="81"/>
        <v/>
      </c>
      <c r="S55" s="89" t="str">
        <f t="shared" si="81"/>
        <v/>
      </c>
      <c r="T55" s="89" t="str">
        <f t="shared" si="81"/>
        <v/>
      </c>
      <c r="U55" s="89" t="str">
        <f t="shared" si="81"/>
        <v/>
      </c>
      <c r="V55" s="89" t="str">
        <f t="shared" si="81"/>
        <v/>
      </c>
      <c r="W55" s="89" t="str">
        <f t="shared" si="81"/>
        <v/>
      </c>
      <c r="X55" s="89" t="str">
        <f t="shared" si="81"/>
        <v/>
      </c>
      <c r="Y55" s="89" t="str">
        <f t="shared" si="81"/>
        <v/>
      </c>
      <c r="Z55" s="89" t="str">
        <f t="shared" si="81"/>
        <v/>
      </c>
      <c r="AA55" s="89" t="str">
        <f t="shared" si="81"/>
        <v/>
      </c>
      <c r="AB55" s="89" t="str">
        <f t="shared" si="81"/>
        <v/>
      </c>
      <c r="AC55" s="89" t="str">
        <f t="shared" si="81"/>
        <v/>
      </c>
      <c r="AD55" s="89" t="str">
        <f t="shared" si="82"/>
        <v/>
      </c>
      <c r="AE55" s="89" t="str">
        <f t="shared" si="82"/>
        <v/>
      </c>
      <c r="AF55" s="89" t="str">
        <f t="shared" si="82"/>
        <v/>
      </c>
      <c r="AG55" s="89" t="str">
        <f t="shared" si="82"/>
        <v/>
      </c>
      <c r="AH55" s="89" t="str">
        <f t="shared" si="82"/>
        <v/>
      </c>
      <c r="AI55" s="89" t="str">
        <f t="shared" si="82"/>
        <v/>
      </c>
      <c r="AJ55" s="89" t="str">
        <f t="shared" si="82"/>
        <v/>
      </c>
      <c r="AK55" s="89" t="str">
        <f t="shared" si="82"/>
        <v/>
      </c>
      <c r="AL55" s="89" t="str">
        <f t="shared" si="82"/>
        <v/>
      </c>
      <c r="AM55" s="89" t="str">
        <f t="shared" si="82"/>
        <v/>
      </c>
      <c r="AN55" s="89" t="str">
        <f t="shared" si="82"/>
        <v/>
      </c>
      <c r="AO55" s="89" t="str">
        <f t="shared" si="82"/>
        <v/>
      </c>
      <c r="AP55" s="89" t="str">
        <f t="shared" si="82"/>
        <v/>
      </c>
      <c r="AQ55" s="89" t="str">
        <f t="shared" si="82"/>
        <v/>
      </c>
      <c r="AR55" s="89" t="str">
        <f t="shared" si="82"/>
        <v/>
      </c>
      <c r="AS55" s="89" t="str">
        <f t="shared" si="82"/>
        <v/>
      </c>
      <c r="AT55" s="89" t="str">
        <f t="shared" si="83"/>
        <v/>
      </c>
      <c r="AU55" s="89" t="str">
        <f t="shared" si="83"/>
        <v/>
      </c>
      <c r="AV55" s="89" t="str">
        <f t="shared" si="83"/>
        <v/>
      </c>
      <c r="AW55" s="89" t="str">
        <f t="shared" si="83"/>
        <v/>
      </c>
      <c r="AX55" s="89" t="str">
        <f t="shared" si="83"/>
        <v/>
      </c>
      <c r="AY55" s="89" t="str">
        <f t="shared" si="83"/>
        <v/>
      </c>
      <c r="AZ55" s="89" t="str">
        <f t="shared" si="83"/>
        <v/>
      </c>
      <c r="BA55" s="89" t="str">
        <f t="shared" si="83"/>
        <v/>
      </c>
      <c r="BB55" s="89" t="str">
        <f t="shared" si="83"/>
        <v/>
      </c>
      <c r="BC55" s="89" t="str">
        <f t="shared" si="83"/>
        <v/>
      </c>
      <c r="BD55" s="89" t="str">
        <f t="shared" si="83"/>
        <v/>
      </c>
      <c r="BE55" s="89" t="str">
        <f t="shared" si="83"/>
        <v/>
      </c>
      <c r="BF55" s="89" t="str">
        <f t="shared" si="83"/>
        <v/>
      </c>
      <c r="BG55" s="89" t="str">
        <f t="shared" si="83"/>
        <v/>
      </c>
      <c r="BH55" s="89" t="str">
        <f t="shared" si="83"/>
        <v/>
      </c>
      <c r="BI55" s="89" t="str">
        <f t="shared" si="83"/>
        <v/>
      </c>
      <c r="BJ55" s="89" t="str">
        <f t="shared" si="84"/>
        <v/>
      </c>
      <c r="BK55" s="89" t="str">
        <f t="shared" si="84"/>
        <v/>
      </c>
      <c r="BL55" s="89" t="str">
        <f t="shared" si="84"/>
        <v/>
      </c>
      <c r="BM55" s="89" t="str">
        <f t="shared" si="84"/>
        <v/>
      </c>
      <c r="BN55" s="89" t="str">
        <f t="shared" si="84"/>
        <v/>
      </c>
      <c r="BO55" s="89" t="str">
        <f t="shared" si="84"/>
        <v/>
      </c>
      <c r="BP55" s="89" t="str">
        <f t="shared" si="84"/>
        <v/>
      </c>
      <c r="BQ55" s="89" t="str">
        <f t="shared" si="84"/>
        <v/>
      </c>
      <c r="BR55" s="89" t="str">
        <f t="shared" si="84"/>
        <v/>
      </c>
      <c r="BS55" s="89" t="str">
        <f t="shared" si="84"/>
        <v/>
      </c>
      <c r="BT55" s="89" t="str">
        <f t="shared" si="84"/>
        <v/>
      </c>
      <c r="BU55" s="89" t="str">
        <f t="shared" si="84"/>
        <v/>
      </c>
      <c r="BV55" s="89" t="str">
        <f t="shared" si="84"/>
        <v/>
      </c>
      <c r="BW55" s="89" t="str">
        <f t="shared" si="84"/>
        <v/>
      </c>
      <c r="BX55" s="89" t="str">
        <f t="shared" si="84"/>
        <v/>
      </c>
      <c r="BY55" s="89" t="str">
        <f t="shared" si="84"/>
        <v/>
      </c>
      <c r="BZ55" s="89" t="str">
        <f t="shared" si="85"/>
        <v/>
      </c>
      <c r="CA55" s="89" t="str">
        <f t="shared" si="85"/>
        <v/>
      </c>
      <c r="CB55" s="89" t="str">
        <f t="shared" si="85"/>
        <v/>
      </c>
      <c r="CC55" s="89" t="str">
        <f t="shared" si="85"/>
        <v/>
      </c>
      <c r="CD55" s="89" t="str">
        <f t="shared" si="85"/>
        <v/>
      </c>
      <c r="CE55" s="89" t="str">
        <f t="shared" si="85"/>
        <v/>
      </c>
      <c r="CF55" s="89" t="str">
        <f t="shared" si="85"/>
        <v/>
      </c>
      <c r="CG55" s="89" t="str">
        <f t="shared" si="85"/>
        <v/>
      </c>
      <c r="CH55" s="89" t="str">
        <f t="shared" si="85"/>
        <v/>
      </c>
      <c r="CI55" s="89" t="str">
        <f t="shared" si="85"/>
        <v/>
      </c>
      <c r="CJ55" s="89" t="str">
        <f t="shared" si="85"/>
        <v/>
      </c>
      <c r="CK55" s="89" t="str">
        <f t="shared" si="85"/>
        <v/>
      </c>
      <c r="CL55" s="89" t="str">
        <f t="shared" si="85"/>
        <v/>
      </c>
      <c r="CM55" s="89" t="str">
        <f t="shared" si="85"/>
        <v/>
      </c>
      <c r="CN55" s="89" t="str">
        <f t="shared" si="85"/>
        <v/>
      </c>
      <c r="CO55" s="89" t="str">
        <f t="shared" si="85"/>
        <v/>
      </c>
      <c r="CP55" s="89" t="str">
        <f t="shared" si="86"/>
        <v/>
      </c>
      <c r="CQ55" s="89" t="str">
        <f t="shared" si="86"/>
        <v/>
      </c>
      <c r="CR55" s="89" t="str">
        <f t="shared" si="86"/>
        <v/>
      </c>
      <c r="CS55" s="89" t="str">
        <f t="shared" si="86"/>
        <v/>
      </c>
      <c r="CT55" s="89" t="str">
        <f t="shared" si="86"/>
        <v/>
      </c>
      <c r="CU55" s="89" t="str">
        <f t="shared" si="86"/>
        <v/>
      </c>
      <c r="CV55" s="89" t="str">
        <f t="shared" si="86"/>
        <v/>
      </c>
      <c r="CW55" s="89" t="str">
        <f t="shared" si="86"/>
        <v/>
      </c>
      <c r="CX55" s="89" t="str">
        <f t="shared" si="86"/>
        <v/>
      </c>
      <c r="CY55" s="89" t="str">
        <f t="shared" si="86"/>
        <v/>
      </c>
      <c r="CZ55" s="89" t="str">
        <f t="shared" si="86"/>
        <v/>
      </c>
      <c r="DA55" s="89" t="str">
        <f t="shared" si="86"/>
        <v/>
      </c>
      <c r="DB55" s="89" t="str">
        <f t="shared" si="86"/>
        <v/>
      </c>
      <c r="DC55" s="89" t="str">
        <f t="shared" si="86"/>
        <v/>
      </c>
      <c r="DD55" s="89" t="str">
        <f t="shared" si="86"/>
        <v/>
      </c>
      <c r="DE55" s="89" t="str">
        <f t="shared" si="86"/>
        <v/>
      </c>
      <c r="DF55" s="89" t="str">
        <f t="shared" si="87"/>
        <v/>
      </c>
      <c r="DG55" s="89" t="str">
        <f t="shared" si="87"/>
        <v/>
      </c>
      <c r="DH55" s="89" t="str">
        <f t="shared" si="87"/>
        <v/>
      </c>
      <c r="DI55" s="89" t="str">
        <f t="shared" si="87"/>
        <v/>
      </c>
      <c r="DJ55" s="89" t="str">
        <f t="shared" si="87"/>
        <v/>
      </c>
      <c r="DK55" s="89" t="str">
        <f t="shared" si="87"/>
        <v/>
      </c>
      <c r="DL55" s="89" t="str">
        <f t="shared" si="87"/>
        <v/>
      </c>
      <c r="DM55" s="89" t="str">
        <f t="shared" si="87"/>
        <v/>
      </c>
      <c r="DN55" s="89" t="str">
        <f t="shared" si="87"/>
        <v/>
      </c>
      <c r="DO55" s="89" t="str">
        <f t="shared" si="87"/>
        <v/>
      </c>
      <c r="DP55" s="89" t="str">
        <f t="shared" si="87"/>
        <v/>
      </c>
      <c r="DQ55" s="89" t="str">
        <f t="shared" si="87"/>
        <v/>
      </c>
      <c r="DR55" s="89" t="str">
        <f t="shared" si="87"/>
        <v/>
      </c>
      <c r="DS55" s="89" t="str">
        <f t="shared" si="87"/>
        <v/>
      </c>
      <c r="DT55" s="89" t="str">
        <f t="shared" si="87"/>
        <v/>
      </c>
      <c r="DU55" s="89" t="str">
        <f t="shared" si="87"/>
        <v/>
      </c>
      <c r="DV55" s="89" t="str">
        <f t="shared" si="88"/>
        <v/>
      </c>
      <c r="DW55" s="89" t="str">
        <f t="shared" si="88"/>
        <v/>
      </c>
      <c r="DX55" s="89" t="str">
        <f t="shared" si="88"/>
        <v/>
      </c>
      <c r="DY55" s="89" t="str">
        <f t="shared" si="88"/>
        <v/>
      </c>
      <c r="DZ55" s="89" t="str">
        <f t="shared" si="88"/>
        <v/>
      </c>
      <c r="EA55" s="89" t="str">
        <f t="shared" si="88"/>
        <v/>
      </c>
      <c r="EB55" s="89" t="str">
        <f t="shared" si="88"/>
        <v/>
      </c>
      <c r="EC55" s="89" t="str">
        <f t="shared" si="88"/>
        <v/>
      </c>
      <c r="ED55" s="89" t="str">
        <f t="shared" si="88"/>
        <v/>
      </c>
      <c r="EE55" s="89" t="str">
        <f t="shared" si="88"/>
        <v/>
      </c>
      <c r="EF55" s="89" t="str">
        <f t="shared" si="88"/>
        <v/>
      </c>
      <c r="EG55" s="89" t="str">
        <f t="shared" si="88"/>
        <v/>
      </c>
      <c r="EH55" s="89" t="str">
        <f t="shared" si="88"/>
        <v/>
      </c>
      <c r="EI55" s="89" t="str">
        <f t="shared" si="88"/>
        <v/>
      </c>
      <c r="EJ55" s="89" t="str">
        <f t="shared" si="88"/>
        <v/>
      </c>
      <c r="EK55" s="89" t="str">
        <f t="shared" si="88"/>
        <v/>
      </c>
      <c r="EL55" s="89" t="str">
        <f t="shared" si="89"/>
        <v/>
      </c>
      <c r="EM55" s="89" t="str">
        <f t="shared" si="89"/>
        <v/>
      </c>
      <c r="EN55" s="89" t="str">
        <f t="shared" si="89"/>
        <v/>
      </c>
      <c r="EO55" s="89" t="str">
        <f t="shared" si="89"/>
        <v/>
      </c>
      <c r="EP55" s="89" t="str">
        <f t="shared" si="89"/>
        <v/>
      </c>
      <c r="EQ55" s="89" t="str">
        <f t="shared" si="89"/>
        <v/>
      </c>
      <c r="ER55" s="89" t="str">
        <f t="shared" si="89"/>
        <v/>
      </c>
      <c r="ES55" s="89" t="str">
        <f t="shared" si="89"/>
        <v/>
      </c>
      <c r="ET55" s="89" t="str">
        <f t="shared" si="89"/>
        <v/>
      </c>
      <c r="EU55" s="89" t="str">
        <f t="shared" si="89"/>
        <v/>
      </c>
      <c r="EV55" s="89" t="str">
        <f t="shared" si="89"/>
        <v/>
      </c>
      <c r="EW55" s="89" t="str">
        <f t="shared" si="89"/>
        <v/>
      </c>
      <c r="EX55" s="89" t="str">
        <f t="shared" si="89"/>
        <v/>
      </c>
      <c r="EY55" s="89" t="str">
        <f t="shared" si="89"/>
        <v/>
      </c>
      <c r="EZ55" s="89" t="str">
        <f t="shared" si="89"/>
        <v/>
      </c>
      <c r="FA55" s="89" t="str">
        <f t="shared" si="89"/>
        <v/>
      </c>
      <c r="FB55" s="89" t="str">
        <f t="shared" si="90"/>
        <v/>
      </c>
      <c r="FC55" s="89" t="str">
        <f t="shared" si="90"/>
        <v/>
      </c>
      <c r="FD55" s="89" t="str">
        <f t="shared" si="90"/>
        <v/>
      </c>
      <c r="FE55" s="89" t="str">
        <f t="shared" si="90"/>
        <v/>
      </c>
      <c r="FF55" s="89" t="str">
        <f t="shared" si="90"/>
        <v/>
      </c>
      <c r="FG55" s="89" t="str">
        <f t="shared" si="90"/>
        <v/>
      </c>
      <c r="FH55" s="89" t="str">
        <f t="shared" si="90"/>
        <v/>
      </c>
      <c r="FI55" s="89" t="str">
        <f t="shared" si="90"/>
        <v/>
      </c>
      <c r="FJ55" s="89" t="str">
        <f t="shared" si="90"/>
        <v/>
      </c>
      <c r="FK55" s="89" t="str">
        <f t="shared" si="90"/>
        <v/>
      </c>
      <c r="FL55" s="89" t="str">
        <f t="shared" si="90"/>
        <v/>
      </c>
      <c r="FM55" s="89" t="str">
        <f t="shared" si="90"/>
        <v/>
      </c>
      <c r="FN55" s="89" t="str">
        <f t="shared" si="90"/>
        <v/>
      </c>
      <c r="FO55" s="89" t="str">
        <f t="shared" si="90"/>
        <v/>
      </c>
      <c r="FP55" s="89" t="str">
        <f t="shared" si="90"/>
        <v/>
      </c>
      <c r="FQ55" s="89" t="str">
        <f t="shared" si="90"/>
        <v/>
      </c>
      <c r="FR55" s="89" t="str">
        <f t="shared" si="91"/>
        <v/>
      </c>
      <c r="FS55" s="89" t="str">
        <f t="shared" si="91"/>
        <v/>
      </c>
      <c r="FT55" s="89" t="str">
        <f t="shared" si="91"/>
        <v/>
      </c>
      <c r="FU55" s="89" t="str">
        <f t="shared" si="91"/>
        <v/>
      </c>
      <c r="FV55" s="89" t="str">
        <f t="shared" si="91"/>
        <v/>
      </c>
      <c r="FW55" s="89" t="str">
        <f t="shared" si="91"/>
        <v/>
      </c>
      <c r="FX55" s="89" t="str">
        <f t="shared" si="91"/>
        <v/>
      </c>
      <c r="FY55" s="89" t="str">
        <f t="shared" si="91"/>
        <v/>
      </c>
      <c r="FZ55" s="89" t="str">
        <f t="shared" si="91"/>
        <v/>
      </c>
      <c r="GA55" s="89" t="str">
        <f t="shared" si="91"/>
        <v/>
      </c>
      <c r="GB55" s="89" t="str">
        <f t="shared" si="91"/>
        <v/>
      </c>
      <c r="GC55" s="89" t="str">
        <f t="shared" si="91"/>
        <v/>
      </c>
      <c r="GD55" s="89" t="str">
        <f t="shared" si="91"/>
        <v/>
      </c>
      <c r="GE55" s="89" t="str">
        <f t="shared" si="91"/>
        <v/>
      </c>
      <c r="GF55" s="89" t="str">
        <f t="shared" si="91"/>
        <v/>
      </c>
      <c r="GG55" s="89" t="str">
        <f t="shared" si="91"/>
        <v/>
      </c>
      <c r="GH55" s="89" t="str">
        <f t="shared" si="92"/>
        <v/>
      </c>
      <c r="GI55" s="89" t="str">
        <f t="shared" si="92"/>
        <v/>
      </c>
      <c r="GJ55" s="89" t="str">
        <f t="shared" si="92"/>
        <v/>
      </c>
      <c r="GK55" s="89" t="str">
        <f t="shared" si="92"/>
        <v/>
      </c>
      <c r="GL55" s="89" t="str">
        <f t="shared" si="92"/>
        <v/>
      </c>
      <c r="GM55" s="89" t="str">
        <f t="shared" si="92"/>
        <v/>
      </c>
      <c r="GN55" s="89" t="str">
        <f t="shared" si="92"/>
        <v/>
      </c>
      <c r="GO55" s="89" t="str">
        <f t="shared" si="92"/>
        <v/>
      </c>
      <c r="GP55" s="89" t="str">
        <f t="shared" si="92"/>
        <v/>
      </c>
      <c r="GQ55" s="89" t="str">
        <f t="shared" si="92"/>
        <v/>
      </c>
      <c r="GR55" s="89" t="str">
        <f t="shared" si="92"/>
        <v/>
      </c>
      <c r="GS55" s="89" t="str">
        <f t="shared" si="92"/>
        <v/>
      </c>
      <c r="GT55" s="89" t="str">
        <f t="shared" si="92"/>
        <v/>
      </c>
      <c r="GU55" s="89" t="str">
        <f t="shared" si="92"/>
        <v/>
      </c>
      <c r="GV55" s="89" t="str">
        <f t="shared" si="92"/>
        <v/>
      </c>
      <c r="GW55" s="89" t="str">
        <f t="shared" si="92"/>
        <v/>
      </c>
      <c r="GX55" s="89" t="str">
        <f t="shared" si="93"/>
        <v/>
      </c>
      <c r="GY55" s="89" t="str">
        <f t="shared" si="93"/>
        <v/>
      </c>
      <c r="GZ55" s="89" t="str">
        <f t="shared" si="93"/>
        <v/>
      </c>
      <c r="HA55" s="89" t="str">
        <f t="shared" si="93"/>
        <v/>
      </c>
      <c r="HB55" s="89" t="str">
        <f t="shared" si="93"/>
        <v/>
      </c>
      <c r="HC55" s="89" t="str">
        <f t="shared" si="93"/>
        <v/>
      </c>
      <c r="HD55" s="89" t="str">
        <f t="shared" si="93"/>
        <v/>
      </c>
      <c r="HE55" s="89" t="str">
        <f t="shared" si="93"/>
        <v/>
      </c>
      <c r="HF55" s="89" t="str">
        <f t="shared" si="93"/>
        <v/>
      </c>
      <c r="HG55" s="89" t="str">
        <f t="shared" si="93"/>
        <v/>
      </c>
      <c r="HH55" s="89" t="str">
        <f t="shared" si="93"/>
        <v/>
      </c>
      <c r="HI55" s="89" t="str">
        <f t="shared" si="93"/>
        <v/>
      </c>
      <c r="HJ55" s="89" t="str">
        <f t="shared" si="93"/>
        <v/>
      </c>
      <c r="HK55" s="89" t="str">
        <f t="shared" si="93"/>
        <v/>
      </c>
      <c r="HL55" s="89" t="str">
        <f t="shared" si="93"/>
        <v/>
      </c>
      <c r="HM55" s="89" t="str">
        <f t="shared" si="93"/>
        <v/>
      </c>
      <c r="HN55" s="89" t="str">
        <f t="shared" si="93"/>
        <v/>
      </c>
      <c r="HO55" s="89" t="str">
        <f t="shared" si="93"/>
        <v/>
      </c>
      <c r="HP55" s="89" t="str">
        <f t="shared" si="93"/>
        <v/>
      </c>
      <c r="HQ55" s="89" t="str">
        <f t="shared" si="93"/>
        <v/>
      </c>
      <c r="HR55" s="89" t="str">
        <f t="shared" si="93"/>
        <v/>
      </c>
      <c r="HS55" s="89" t="str">
        <f t="shared" si="93"/>
        <v/>
      </c>
      <c r="HT55" s="89" t="str">
        <f t="shared" si="93"/>
        <v/>
      </c>
      <c r="HU55" s="89" t="str">
        <f t="shared" si="93"/>
        <v/>
      </c>
      <c r="HV55" s="89" t="str">
        <f t="shared" si="93"/>
        <v/>
      </c>
      <c r="HW55" s="89" t="str">
        <f t="shared" si="93"/>
        <v/>
      </c>
      <c r="HX55" s="89" t="str">
        <f t="shared" si="93"/>
        <v/>
      </c>
      <c r="HY55" s="89" t="str">
        <f t="shared" si="93"/>
        <v/>
      </c>
      <c r="HZ55" s="89" t="str">
        <f t="shared" si="93"/>
        <v/>
      </c>
      <c r="IA55" s="89" t="str">
        <f t="shared" si="93"/>
        <v/>
      </c>
      <c r="IB55" s="89" t="str">
        <f t="shared" si="93"/>
        <v/>
      </c>
      <c r="IC55" s="89" t="str">
        <f t="shared" si="93"/>
        <v/>
      </c>
      <c r="ID55" s="89" t="str">
        <f t="shared" si="93"/>
        <v/>
      </c>
      <c r="IE55" s="89" t="str">
        <f t="shared" si="93"/>
        <v/>
      </c>
      <c r="IF55" s="89" t="str">
        <f t="shared" si="93"/>
        <v/>
      </c>
      <c r="IG55" s="89" t="str">
        <f t="shared" si="93"/>
        <v/>
      </c>
      <c r="IH55" s="89" t="str">
        <f t="shared" si="93"/>
        <v/>
      </c>
      <c r="II55" s="89" t="str">
        <f t="shared" si="93"/>
        <v/>
      </c>
      <c r="IJ55" s="89" t="str">
        <f t="shared" si="93"/>
        <v/>
      </c>
      <c r="IK55" s="89" t="str">
        <f t="shared" si="93"/>
        <v/>
      </c>
      <c r="IL55" s="89" t="str">
        <f t="shared" si="93"/>
        <v/>
      </c>
      <c r="IM55" s="89" t="str">
        <f t="shared" si="93"/>
        <v/>
      </c>
      <c r="IN55" s="89" t="str">
        <f t="shared" si="93"/>
        <v/>
      </c>
      <c r="IO55" s="89" t="str">
        <f t="shared" si="93"/>
        <v/>
      </c>
      <c r="IP55" s="89" t="str">
        <f t="shared" si="93"/>
        <v/>
      </c>
      <c r="IQ55" s="89" t="str">
        <f t="shared" si="93"/>
        <v/>
      </c>
      <c r="IR55" s="89" t="str">
        <f t="shared" si="93"/>
        <v/>
      </c>
      <c r="IS55" s="89" t="str">
        <f t="shared" si="93"/>
        <v/>
      </c>
      <c r="IT55" s="89" t="str">
        <f t="shared" si="93"/>
        <v/>
      </c>
      <c r="IU55" s="89" t="str">
        <f t="shared" si="93"/>
        <v/>
      </c>
      <c r="IV55" s="89" t="str">
        <f t="shared" si="93"/>
        <v/>
      </c>
      <c r="IW55" s="89" t="str">
        <f t="shared" si="93"/>
        <v/>
      </c>
      <c r="IX55" s="89" t="str">
        <f t="shared" si="93"/>
        <v/>
      </c>
      <c r="IY55" s="89" t="str">
        <f t="shared" si="93"/>
        <v/>
      </c>
      <c r="IZ55" s="89" t="str">
        <f t="shared" si="93"/>
        <v/>
      </c>
      <c r="JA55" s="89" t="str">
        <f t="shared" si="93"/>
        <v/>
      </c>
      <c r="JB55" s="89" t="str">
        <f t="shared" si="93"/>
        <v/>
      </c>
      <c r="JC55" s="89" t="str">
        <f t="shared" si="93"/>
        <v/>
      </c>
      <c r="JD55" s="89" t="str">
        <f t="shared" si="93"/>
        <v/>
      </c>
      <c r="JE55" s="89" t="str">
        <f t="shared" si="93"/>
        <v/>
      </c>
      <c r="JF55" s="89" t="str">
        <f t="shared" si="93"/>
        <v/>
      </c>
      <c r="JG55" s="89" t="str">
        <f t="shared" si="93"/>
        <v/>
      </c>
      <c r="JH55" s="89" t="str">
        <f t="shared" si="93"/>
        <v/>
      </c>
      <c r="JI55" s="89" t="str">
        <f t="shared" ref="JI55" si="97">+IF(AND(JI$1&gt;=$L55,JI$1&lt;=$M55),$I55,"")</f>
        <v/>
      </c>
      <c r="JJ55" s="89" t="str">
        <f t="shared" si="94"/>
        <v/>
      </c>
      <c r="JK55" s="89" t="str">
        <f t="shared" si="94"/>
        <v/>
      </c>
      <c r="JL55" s="89" t="str">
        <f t="shared" si="94"/>
        <v/>
      </c>
      <c r="JM55" s="89" t="str">
        <f t="shared" si="94"/>
        <v/>
      </c>
      <c r="JN55" s="89" t="str">
        <f t="shared" si="94"/>
        <v/>
      </c>
      <c r="JO55" s="89" t="str">
        <f t="shared" si="94"/>
        <v/>
      </c>
      <c r="JP55" s="89" t="str">
        <f t="shared" si="94"/>
        <v/>
      </c>
      <c r="JQ55" s="89" t="str">
        <f t="shared" si="94"/>
        <v/>
      </c>
      <c r="JR55" s="89" t="str">
        <f t="shared" si="94"/>
        <v/>
      </c>
      <c r="JS55" s="89" t="str">
        <f t="shared" si="94"/>
        <v/>
      </c>
      <c r="JT55" s="89" t="str">
        <f t="shared" si="94"/>
        <v/>
      </c>
      <c r="JU55" s="89" t="str">
        <f t="shared" si="94"/>
        <v/>
      </c>
      <c r="JV55" s="89" t="str">
        <f t="shared" si="94"/>
        <v/>
      </c>
      <c r="JW55" s="89" t="str">
        <f t="shared" si="94"/>
        <v/>
      </c>
      <c r="JX55" s="89" t="str">
        <f t="shared" si="94"/>
        <v/>
      </c>
      <c r="JY55" s="89" t="str">
        <f t="shared" si="94"/>
        <v/>
      </c>
      <c r="JZ55" s="89" t="str">
        <f t="shared" si="94"/>
        <v/>
      </c>
      <c r="KA55" s="89" t="str">
        <f t="shared" si="94"/>
        <v/>
      </c>
      <c r="KB55" s="89" t="str">
        <f t="shared" si="94"/>
        <v/>
      </c>
      <c r="KC55" s="112"/>
    </row>
    <row r="56" spans="1:289" s="14" customFormat="1" ht="8.25" customHeight="1" outlineLevel="1">
      <c r="A56" s="58"/>
      <c r="B56" s="102"/>
      <c r="C56" s="199"/>
      <c r="D56" s="212"/>
      <c r="E56" s="213"/>
      <c r="F56" s="213"/>
      <c r="G56" s="213"/>
      <c r="H56" s="214"/>
      <c r="I56" s="176"/>
      <c r="J56" s="215"/>
      <c r="K56" s="217"/>
      <c r="L56" s="216"/>
      <c r="M56" s="216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  <c r="BI56" s="220"/>
      <c r="BJ56" s="220"/>
      <c r="BK56" s="220"/>
      <c r="BL56" s="220"/>
      <c r="BM56" s="220"/>
      <c r="BN56" s="220"/>
      <c r="BO56" s="220"/>
      <c r="BP56" s="220"/>
      <c r="BQ56" s="220"/>
      <c r="BR56" s="220"/>
      <c r="BS56" s="220"/>
      <c r="BT56" s="220"/>
      <c r="BU56" s="220"/>
      <c r="BV56" s="220"/>
      <c r="BW56" s="220"/>
      <c r="BX56" s="220"/>
      <c r="BY56" s="220"/>
      <c r="BZ56" s="220"/>
      <c r="CA56" s="220"/>
      <c r="CB56" s="220"/>
      <c r="CC56" s="220"/>
      <c r="CD56" s="220"/>
      <c r="CE56" s="220"/>
      <c r="CF56" s="220"/>
      <c r="CG56" s="220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  <c r="DJ56" s="220"/>
      <c r="DK56" s="220"/>
      <c r="DL56" s="220"/>
      <c r="DM56" s="220"/>
      <c r="DN56" s="220"/>
      <c r="DO56" s="220"/>
      <c r="DP56" s="220"/>
      <c r="DQ56" s="220"/>
      <c r="DR56" s="220"/>
      <c r="DS56" s="220"/>
      <c r="DT56" s="220"/>
      <c r="DU56" s="220"/>
      <c r="DV56" s="220"/>
      <c r="DW56" s="220"/>
      <c r="DX56" s="220"/>
      <c r="DY56" s="220"/>
      <c r="DZ56" s="220"/>
      <c r="EA56" s="220"/>
      <c r="EB56" s="220"/>
      <c r="EC56" s="220"/>
      <c r="ED56" s="220"/>
      <c r="EE56" s="220"/>
      <c r="EF56" s="220"/>
      <c r="EG56" s="220"/>
      <c r="EH56" s="220"/>
      <c r="EI56" s="220"/>
      <c r="EJ56" s="220"/>
      <c r="EK56" s="220"/>
      <c r="EL56" s="220"/>
      <c r="EM56" s="220"/>
      <c r="EN56" s="220"/>
      <c r="EO56" s="220"/>
      <c r="EP56" s="220"/>
      <c r="EQ56" s="220"/>
      <c r="ER56" s="220"/>
      <c r="ES56" s="220"/>
      <c r="ET56" s="220"/>
      <c r="EU56" s="220"/>
      <c r="EV56" s="220"/>
      <c r="EW56" s="220"/>
      <c r="EX56" s="220"/>
      <c r="EY56" s="220"/>
      <c r="EZ56" s="220"/>
      <c r="FA56" s="220"/>
      <c r="FB56" s="220"/>
      <c r="FC56" s="220"/>
      <c r="FD56" s="220"/>
      <c r="FE56" s="220"/>
      <c r="FF56" s="220"/>
      <c r="FG56" s="220"/>
      <c r="FH56" s="220"/>
      <c r="FI56" s="220"/>
      <c r="FJ56" s="220"/>
      <c r="FK56" s="220"/>
      <c r="FL56" s="220"/>
      <c r="FM56" s="220"/>
      <c r="FN56" s="220"/>
      <c r="FO56" s="220"/>
      <c r="FP56" s="220"/>
      <c r="FQ56" s="220"/>
      <c r="FR56" s="220"/>
      <c r="FS56" s="220"/>
      <c r="FT56" s="220"/>
      <c r="FU56" s="220"/>
      <c r="FV56" s="220"/>
      <c r="FW56" s="220"/>
      <c r="FX56" s="220"/>
      <c r="FY56" s="220"/>
      <c r="FZ56" s="220"/>
      <c r="GA56" s="220"/>
      <c r="GB56" s="220"/>
      <c r="GC56" s="220"/>
      <c r="GD56" s="220"/>
      <c r="GE56" s="220"/>
      <c r="GF56" s="220"/>
      <c r="GG56" s="220"/>
      <c r="GH56" s="220"/>
      <c r="GI56" s="220"/>
      <c r="GJ56" s="220"/>
      <c r="GK56" s="220"/>
      <c r="GL56" s="220"/>
      <c r="GM56" s="220"/>
      <c r="GN56" s="220"/>
      <c r="GO56" s="220"/>
      <c r="GP56" s="220"/>
      <c r="GQ56" s="220"/>
      <c r="GR56" s="220"/>
      <c r="GS56" s="220"/>
      <c r="GT56" s="220"/>
      <c r="GU56" s="220"/>
      <c r="GV56" s="220"/>
      <c r="GW56" s="220"/>
      <c r="GX56" s="220"/>
      <c r="GY56" s="220"/>
      <c r="GZ56" s="220"/>
      <c r="HA56" s="220"/>
      <c r="HB56" s="220"/>
      <c r="HC56" s="220"/>
      <c r="HD56" s="220"/>
      <c r="HE56" s="220"/>
      <c r="HF56" s="220"/>
      <c r="HG56" s="220"/>
      <c r="HH56" s="220"/>
      <c r="HI56" s="220"/>
      <c r="HJ56" s="220"/>
      <c r="HK56" s="220"/>
      <c r="HL56" s="220"/>
      <c r="HM56" s="220"/>
      <c r="HN56" s="220"/>
      <c r="HO56" s="220"/>
      <c r="HP56" s="220"/>
      <c r="HQ56" s="220"/>
      <c r="HR56" s="220"/>
      <c r="HS56" s="220"/>
      <c r="HT56" s="220"/>
      <c r="HU56" s="220"/>
      <c r="HV56" s="220"/>
      <c r="HW56" s="220"/>
      <c r="HX56" s="220"/>
      <c r="HY56" s="220"/>
      <c r="HZ56" s="220"/>
      <c r="IA56" s="220"/>
      <c r="IB56" s="220"/>
      <c r="IC56" s="220"/>
      <c r="ID56" s="220"/>
      <c r="IE56" s="220"/>
      <c r="IF56" s="220"/>
      <c r="IG56" s="220"/>
      <c r="IH56" s="220"/>
      <c r="II56" s="220"/>
      <c r="IJ56" s="220"/>
      <c r="IK56" s="220"/>
      <c r="IL56" s="220"/>
      <c r="IM56" s="220"/>
      <c r="IN56" s="220"/>
      <c r="IO56" s="220"/>
      <c r="IP56" s="220"/>
      <c r="IQ56" s="220"/>
      <c r="IR56" s="220"/>
      <c r="IS56" s="220"/>
      <c r="IT56" s="220"/>
      <c r="IU56" s="220"/>
      <c r="IV56" s="220"/>
      <c r="IW56" s="220"/>
      <c r="IX56" s="220"/>
      <c r="IY56" s="220"/>
      <c r="IZ56" s="220"/>
      <c r="JA56" s="220"/>
      <c r="JB56" s="220"/>
      <c r="JC56" s="220"/>
      <c r="JD56" s="220"/>
      <c r="JE56" s="220"/>
      <c r="JF56" s="220"/>
      <c r="JG56" s="220"/>
      <c r="JH56" s="220"/>
      <c r="JI56" s="220"/>
      <c r="JJ56" s="220"/>
      <c r="JK56" s="220"/>
      <c r="JL56" s="220"/>
      <c r="JM56" s="220"/>
      <c r="JN56" s="220"/>
      <c r="JO56" s="220"/>
      <c r="JP56" s="220"/>
      <c r="JQ56" s="220"/>
      <c r="JR56" s="220"/>
      <c r="JS56" s="220"/>
      <c r="JT56" s="220"/>
      <c r="JU56" s="220"/>
      <c r="JV56" s="220"/>
      <c r="JW56" s="220"/>
      <c r="JX56" s="220"/>
      <c r="JY56" s="220"/>
      <c r="JZ56" s="220"/>
      <c r="KA56" s="220"/>
      <c r="KB56" s="220"/>
      <c r="KC56" s="112"/>
    </row>
    <row r="57" spans="1:289" s="12" customFormat="1" ht="18.75" customHeight="1">
      <c r="A57" s="58"/>
      <c r="B57" s="101" t="s">
        <v>46</v>
      </c>
      <c r="C57" s="198">
        <f>IF(M57=0,0,(M58-L58)/(M57-L57))</f>
        <v>0.45454545454545453</v>
      </c>
      <c r="D57" s="221" t="s">
        <v>47</v>
      </c>
      <c r="E57" s="193">
        <v>44452</v>
      </c>
      <c r="F57" s="103"/>
      <c r="G57" s="103">
        <v>44449</v>
      </c>
      <c r="H57" s="196" t="s">
        <v>26</v>
      </c>
      <c r="I57" s="172" t="s">
        <v>27</v>
      </c>
      <c r="J57" s="173"/>
      <c r="K57" s="218"/>
      <c r="L57" s="121">
        <v>44440</v>
      </c>
      <c r="M57" s="121">
        <v>44484</v>
      </c>
      <c r="N57" s="87" t="str">
        <f t="shared" ref="N57:AC58" si="98">+IF(AND(N$1&gt;=$L57,N$1&lt;=$M57),$I57," ")</f>
        <v xml:space="preserve"> </v>
      </c>
      <c r="O57" s="87" t="str">
        <f t="shared" si="98"/>
        <v xml:space="preserve"> </v>
      </c>
      <c r="P57" s="87" t="str">
        <f t="shared" si="98"/>
        <v xml:space="preserve"> </v>
      </c>
      <c r="Q57" s="87" t="str">
        <f t="shared" si="98"/>
        <v xml:space="preserve"> </v>
      </c>
      <c r="R57" s="87" t="str">
        <f t="shared" si="98"/>
        <v xml:space="preserve"> </v>
      </c>
      <c r="S57" s="87" t="str">
        <f t="shared" si="98"/>
        <v xml:space="preserve"> </v>
      </c>
      <c r="T57" s="87" t="str">
        <f t="shared" si="98"/>
        <v xml:space="preserve"> </v>
      </c>
      <c r="U57" s="87" t="str">
        <f t="shared" si="98"/>
        <v xml:space="preserve"> </v>
      </c>
      <c r="V57" s="87" t="str">
        <f t="shared" si="98"/>
        <v xml:space="preserve"> </v>
      </c>
      <c r="W57" s="87" t="str">
        <f t="shared" si="98"/>
        <v xml:space="preserve"> </v>
      </c>
      <c r="X57" s="87" t="str">
        <f t="shared" si="98"/>
        <v xml:space="preserve"> </v>
      </c>
      <c r="Y57" s="87" t="str">
        <f t="shared" si="98"/>
        <v xml:space="preserve"> </v>
      </c>
      <c r="Z57" s="87" t="str">
        <f t="shared" si="98"/>
        <v xml:space="preserve"> </v>
      </c>
      <c r="AA57" s="87" t="str">
        <f t="shared" si="98"/>
        <v xml:space="preserve"> </v>
      </c>
      <c r="AB57" s="87" t="str">
        <f t="shared" si="98"/>
        <v xml:space="preserve"> </v>
      </c>
      <c r="AC57" s="87" t="str">
        <f t="shared" si="98"/>
        <v xml:space="preserve"> </v>
      </c>
      <c r="AD57" s="87" t="str">
        <f t="shared" ref="AD57:AS58" si="99">+IF(AND(AD$1&gt;=$L57,AD$1&lt;=$M57),$I57," ")</f>
        <v xml:space="preserve"> </v>
      </c>
      <c r="AE57" s="87" t="str">
        <f t="shared" si="99"/>
        <v xml:space="preserve"> </v>
      </c>
      <c r="AF57" s="87" t="str">
        <f t="shared" si="99"/>
        <v xml:space="preserve"> </v>
      </c>
      <c r="AG57" s="87" t="str">
        <f t="shared" si="99"/>
        <v xml:space="preserve"> </v>
      </c>
      <c r="AH57" s="87" t="str">
        <f t="shared" si="99"/>
        <v xml:space="preserve"> </v>
      </c>
      <c r="AI57" s="87" t="str">
        <f t="shared" si="99"/>
        <v xml:space="preserve"> </v>
      </c>
      <c r="AJ57" s="87" t="str">
        <f t="shared" si="99"/>
        <v xml:space="preserve"> </v>
      </c>
      <c r="AK57" s="87" t="str">
        <f t="shared" si="99"/>
        <v xml:space="preserve"> </v>
      </c>
      <c r="AL57" s="87" t="str">
        <f t="shared" si="99"/>
        <v xml:space="preserve"> </v>
      </c>
      <c r="AM57" s="87" t="str">
        <f t="shared" si="99"/>
        <v xml:space="preserve"> </v>
      </c>
      <c r="AN57" s="87" t="str">
        <f t="shared" si="99"/>
        <v xml:space="preserve"> </v>
      </c>
      <c r="AO57" s="87" t="str">
        <f t="shared" si="99"/>
        <v xml:space="preserve"> </v>
      </c>
      <c r="AP57" s="87" t="str">
        <f t="shared" si="99"/>
        <v xml:space="preserve"> </v>
      </c>
      <c r="AQ57" s="87" t="str">
        <f t="shared" si="99"/>
        <v xml:space="preserve"> </v>
      </c>
      <c r="AR57" s="87" t="str">
        <f t="shared" si="99"/>
        <v xml:space="preserve"> </v>
      </c>
      <c r="AS57" s="87" t="str">
        <f t="shared" si="99"/>
        <v xml:space="preserve"> </v>
      </c>
      <c r="AT57" s="87" t="str">
        <f t="shared" ref="AT57:BI58" si="100">+IF(AND(AT$1&gt;=$L57,AT$1&lt;=$M57),$I57," ")</f>
        <v xml:space="preserve"> </v>
      </c>
      <c r="AU57" s="87" t="str">
        <f t="shared" si="100"/>
        <v xml:space="preserve"> </v>
      </c>
      <c r="AV57" s="87" t="str">
        <f t="shared" si="100"/>
        <v xml:space="preserve"> </v>
      </c>
      <c r="AW57" s="87" t="str">
        <f t="shared" si="100"/>
        <v xml:space="preserve"> </v>
      </c>
      <c r="AX57" s="87" t="str">
        <f t="shared" si="100"/>
        <v xml:space="preserve"> </v>
      </c>
      <c r="AY57" s="87" t="str">
        <f t="shared" si="100"/>
        <v xml:space="preserve"> </v>
      </c>
      <c r="AZ57" s="87" t="str">
        <f t="shared" si="100"/>
        <v xml:space="preserve"> </v>
      </c>
      <c r="BA57" s="87" t="str">
        <f t="shared" si="100"/>
        <v xml:space="preserve"> </v>
      </c>
      <c r="BB57" s="87" t="str">
        <f t="shared" si="100"/>
        <v xml:space="preserve"> </v>
      </c>
      <c r="BC57" s="87" t="str">
        <f t="shared" si="100"/>
        <v xml:space="preserve"> </v>
      </c>
      <c r="BD57" s="87" t="str">
        <f t="shared" si="100"/>
        <v xml:space="preserve"> </v>
      </c>
      <c r="BE57" s="87" t="str">
        <f t="shared" si="100"/>
        <v xml:space="preserve"> </v>
      </c>
      <c r="BF57" s="87" t="str">
        <f t="shared" si="100"/>
        <v xml:space="preserve"> </v>
      </c>
      <c r="BG57" s="87" t="str">
        <f t="shared" si="100"/>
        <v xml:space="preserve"> </v>
      </c>
      <c r="BH57" s="87" t="str">
        <f t="shared" si="100"/>
        <v xml:space="preserve"> </v>
      </c>
      <c r="BI57" s="87" t="str">
        <f t="shared" si="100"/>
        <v xml:space="preserve"> </v>
      </c>
      <c r="BJ57" s="87" t="str">
        <f t="shared" ref="BJ57:BY58" si="101">+IF(AND(BJ$1&gt;=$L57,BJ$1&lt;=$M57),$I57," ")</f>
        <v xml:space="preserve"> </v>
      </c>
      <c r="BK57" s="87" t="str">
        <f t="shared" si="101"/>
        <v xml:space="preserve"> </v>
      </c>
      <c r="BL57" s="87" t="str">
        <f t="shared" si="101"/>
        <v xml:space="preserve"> </v>
      </c>
      <c r="BM57" s="87" t="str">
        <f t="shared" si="101"/>
        <v xml:space="preserve"> </v>
      </c>
      <c r="BN57" s="87" t="str">
        <f t="shared" si="101"/>
        <v xml:space="preserve"> </v>
      </c>
      <c r="BO57" s="87" t="str">
        <f t="shared" si="101"/>
        <v xml:space="preserve"> </v>
      </c>
      <c r="BP57" s="87" t="str">
        <f t="shared" si="101"/>
        <v xml:space="preserve"> </v>
      </c>
      <c r="BQ57" s="87" t="str">
        <f t="shared" si="101"/>
        <v xml:space="preserve"> </v>
      </c>
      <c r="BR57" s="87" t="str">
        <f t="shared" si="101"/>
        <v xml:space="preserve"> </v>
      </c>
      <c r="BS57" s="87" t="str">
        <f t="shared" si="101"/>
        <v xml:space="preserve"> </v>
      </c>
      <c r="BT57" s="87" t="str">
        <f t="shared" si="101"/>
        <v xml:space="preserve"> </v>
      </c>
      <c r="BU57" s="87" t="str">
        <f t="shared" si="101"/>
        <v xml:space="preserve"> </v>
      </c>
      <c r="BV57" s="87" t="str">
        <f t="shared" si="101"/>
        <v xml:space="preserve"> </v>
      </c>
      <c r="BW57" s="87" t="str">
        <f t="shared" si="101"/>
        <v xml:space="preserve"> </v>
      </c>
      <c r="BX57" s="87" t="str">
        <f t="shared" si="101"/>
        <v>☆</v>
      </c>
      <c r="BY57" s="87" t="str">
        <f t="shared" si="101"/>
        <v>☆</v>
      </c>
      <c r="BZ57" s="87" t="str">
        <f t="shared" ref="BZ57:CO58" si="102">+IF(AND(BZ$1&gt;=$L57,BZ$1&lt;=$M57),$I57," ")</f>
        <v>☆</v>
      </c>
      <c r="CA57" s="87" t="str">
        <f t="shared" si="102"/>
        <v>☆</v>
      </c>
      <c r="CB57" s="87" t="str">
        <f t="shared" si="102"/>
        <v>☆</v>
      </c>
      <c r="CC57" s="87" t="str">
        <f t="shared" si="102"/>
        <v>☆</v>
      </c>
      <c r="CD57" s="87" t="str">
        <f t="shared" si="102"/>
        <v>☆</v>
      </c>
      <c r="CE57" s="87" t="str">
        <f t="shared" si="102"/>
        <v>☆</v>
      </c>
      <c r="CF57" s="87" t="str">
        <f t="shared" si="102"/>
        <v>☆</v>
      </c>
      <c r="CG57" s="87" t="str">
        <f t="shared" si="102"/>
        <v>☆</v>
      </c>
      <c r="CH57" s="87" t="str">
        <f t="shared" si="102"/>
        <v>☆</v>
      </c>
      <c r="CI57" s="87" t="str">
        <f t="shared" si="102"/>
        <v>☆</v>
      </c>
      <c r="CJ57" s="87" t="str">
        <f t="shared" si="102"/>
        <v>☆</v>
      </c>
      <c r="CK57" s="87" t="str">
        <f t="shared" si="102"/>
        <v>☆</v>
      </c>
      <c r="CL57" s="87" t="str">
        <f t="shared" si="102"/>
        <v>☆</v>
      </c>
      <c r="CM57" s="87" t="str">
        <f t="shared" si="102"/>
        <v>☆</v>
      </c>
      <c r="CN57" s="87" t="str">
        <f t="shared" si="102"/>
        <v>☆</v>
      </c>
      <c r="CO57" s="87" t="str">
        <f t="shared" si="102"/>
        <v>☆</v>
      </c>
      <c r="CP57" s="87" t="str">
        <f t="shared" ref="CP57:DE58" si="103">+IF(AND(CP$1&gt;=$L57,CP$1&lt;=$M57),$I57," ")</f>
        <v>☆</v>
      </c>
      <c r="CQ57" s="87" t="str">
        <f t="shared" si="103"/>
        <v>☆</v>
      </c>
      <c r="CR57" s="87" t="str">
        <f t="shared" si="103"/>
        <v>☆</v>
      </c>
      <c r="CS57" s="87" t="str">
        <f t="shared" si="103"/>
        <v>☆</v>
      </c>
      <c r="CT57" s="87" t="str">
        <f t="shared" si="103"/>
        <v>☆</v>
      </c>
      <c r="CU57" s="87" t="str">
        <f t="shared" si="103"/>
        <v>☆</v>
      </c>
      <c r="CV57" s="87" t="str">
        <f t="shared" si="103"/>
        <v>☆</v>
      </c>
      <c r="CW57" s="87" t="str">
        <f t="shared" si="103"/>
        <v>☆</v>
      </c>
      <c r="CX57" s="87" t="str">
        <f t="shared" si="103"/>
        <v>☆</v>
      </c>
      <c r="CY57" s="87" t="str">
        <f t="shared" si="103"/>
        <v>☆</v>
      </c>
      <c r="CZ57" s="87" t="str">
        <f t="shared" si="103"/>
        <v>☆</v>
      </c>
      <c r="DA57" s="87" t="str">
        <f t="shared" si="103"/>
        <v>☆</v>
      </c>
      <c r="DB57" s="87" t="str">
        <f t="shared" si="103"/>
        <v>☆</v>
      </c>
      <c r="DC57" s="87" t="str">
        <f t="shared" si="103"/>
        <v>☆</v>
      </c>
      <c r="DD57" s="87" t="str">
        <f t="shared" si="103"/>
        <v>☆</v>
      </c>
      <c r="DE57" s="87" t="str">
        <f t="shared" si="103"/>
        <v>☆</v>
      </c>
      <c r="DF57" s="87" t="str">
        <f t="shared" ref="DF57:DU58" si="104">+IF(AND(DF$1&gt;=$L57,DF$1&lt;=$M57),$I57," ")</f>
        <v>☆</v>
      </c>
      <c r="DG57" s="87" t="str">
        <f t="shared" si="104"/>
        <v>☆</v>
      </c>
      <c r="DH57" s="87" t="str">
        <f t="shared" si="104"/>
        <v>☆</v>
      </c>
      <c r="DI57" s="87" t="str">
        <f t="shared" si="104"/>
        <v>☆</v>
      </c>
      <c r="DJ57" s="87" t="str">
        <f t="shared" si="104"/>
        <v>☆</v>
      </c>
      <c r="DK57" s="87" t="str">
        <f t="shared" si="104"/>
        <v>☆</v>
      </c>
      <c r="DL57" s="87" t="str">
        <f t="shared" si="104"/>
        <v>☆</v>
      </c>
      <c r="DM57" s="87" t="str">
        <f t="shared" si="104"/>
        <v>☆</v>
      </c>
      <c r="DN57" s="87" t="str">
        <f t="shared" si="104"/>
        <v>☆</v>
      </c>
      <c r="DO57" s="87" t="str">
        <f t="shared" si="104"/>
        <v>☆</v>
      </c>
      <c r="DP57" s="87" t="str">
        <f t="shared" si="104"/>
        <v>☆</v>
      </c>
      <c r="DQ57" s="87" t="str">
        <f t="shared" si="104"/>
        <v xml:space="preserve"> </v>
      </c>
      <c r="DR57" s="87" t="str">
        <f t="shared" si="104"/>
        <v xml:space="preserve"> </v>
      </c>
      <c r="DS57" s="87" t="str">
        <f t="shared" si="104"/>
        <v xml:space="preserve"> </v>
      </c>
      <c r="DT57" s="87" t="str">
        <f t="shared" si="104"/>
        <v xml:space="preserve"> </v>
      </c>
      <c r="DU57" s="87" t="str">
        <f t="shared" si="104"/>
        <v xml:space="preserve"> </v>
      </c>
      <c r="DV57" s="87" t="str">
        <f t="shared" ref="DV57:EK58" si="105">+IF(AND(DV$1&gt;=$L57,DV$1&lt;=$M57),$I57," ")</f>
        <v xml:space="preserve"> </v>
      </c>
      <c r="DW57" s="87" t="str">
        <f t="shared" si="105"/>
        <v xml:space="preserve"> </v>
      </c>
      <c r="DX57" s="87" t="str">
        <f t="shared" si="105"/>
        <v xml:space="preserve"> </v>
      </c>
      <c r="DY57" s="87" t="str">
        <f t="shared" si="105"/>
        <v xml:space="preserve"> </v>
      </c>
      <c r="DZ57" s="87" t="str">
        <f t="shared" si="105"/>
        <v xml:space="preserve"> </v>
      </c>
      <c r="EA57" s="87" t="str">
        <f t="shared" si="105"/>
        <v xml:space="preserve"> </v>
      </c>
      <c r="EB57" s="87" t="str">
        <f t="shared" si="105"/>
        <v xml:space="preserve"> </v>
      </c>
      <c r="EC57" s="87" t="str">
        <f t="shared" si="105"/>
        <v xml:space="preserve"> </v>
      </c>
      <c r="ED57" s="87" t="str">
        <f t="shared" si="105"/>
        <v xml:space="preserve"> </v>
      </c>
      <c r="EE57" s="87" t="str">
        <f t="shared" si="105"/>
        <v xml:space="preserve"> </v>
      </c>
      <c r="EF57" s="87" t="str">
        <f t="shared" si="105"/>
        <v xml:space="preserve"> </v>
      </c>
      <c r="EG57" s="87" t="str">
        <f t="shared" si="105"/>
        <v xml:space="preserve"> </v>
      </c>
      <c r="EH57" s="87" t="str">
        <f t="shared" si="105"/>
        <v xml:space="preserve"> </v>
      </c>
      <c r="EI57" s="87" t="str">
        <f t="shared" si="105"/>
        <v xml:space="preserve"> </v>
      </c>
      <c r="EJ57" s="87" t="str">
        <f t="shared" si="105"/>
        <v xml:space="preserve"> </v>
      </c>
      <c r="EK57" s="87" t="str">
        <f t="shared" si="105"/>
        <v xml:space="preserve"> </v>
      </c>
      <c r="EL57" s="87" t="str">
        <f t="shared" ref="EL57:FA58" si="106">+IF(AND(EL$1&gt;=$L57,EL$1&lt;=$M57),$I57," ")</f>
        <v xml:space="preserve"> </v>
      </c>
      <c r="EM57" s="87" t="str">
        <f t="shared" si="106"/>
        <v xml:space="preserve"> </v>
      </c>
      <c r="EN57" s="87" t="str">
        <f t="shared" si="106"/>
        <v xml:space="preserve"> </v>
      </c>
      <c r="EO57" s="87" t="str">
        <f t="shared" si="106"/>
        <v xml:space="preserve"> </v>
      </c>
      <c r="EP57" s="87" t="str">
        <f t="shared" si="106"/>
        <v xml:space="preserve"> </v>
      </c>
      <c r="EQ57" s="87" t="str">
        <f t="shared" si="106"/>
        <v xml:space="preserve"> </v>
      </c>
      <c r="ER57" s="87" t="str">
        <f t="shared" si="106"/>
        <v xml:space="preserve"> </v>
      </c>
      <c r="ES57" s="87" t="str">
        <f t="shared" si="106"/>
        <v xml:space="preserve"> </v>
      </c>
      <c r="ET57" s="87" t="str">
        <f t="shared" si="106"/>
        <v xml:space="preserve"> </v>
      </c>
      <c r="EU57" s="87" t="str">
        <f t="shared" si="106"/>
        <v xml:space="preserve"> </v>
      </c>
      <c r="EV57" s="87" t="str">
        <f t="shared" si="106"/>
        <v xml:space="preserve"> </v>
      </c>
      <c r="EW57" s="87" t="str">
        <f t="shared" si="106"/>
        <v xml:space="preserve"> </v>
      </c>
      <c r="EX57" s="87" t="str">
        <f t="shared" si="106"/>
        <v xml:space="preserve"> </v>
      </c>
      <c r="EY57" s="87" t="str">
        <f t="shared" si="106"/>
        <v xml:space="preserve"> </v>
      </c>
      <c r="EZ57" s="87" t="str">
        <f t="shared" si="106"/>
        <v xml:space="preserve"> </v>
      </c>
      <c r="FA57" s="87" t="str">
        <f t="shared" si="106"/>
        <v xml:space="preserve"> </v>
      </c>
      <c r="FB57" s="87" t="str">
        <f t="shared" ref="FB57:FQ58" si="107">+IF(AND(FB$1&gt;=$L57,FB$1&lt;=$M57),$I57," ")</f>
        <v xml:space="preserve"> </v>
      </c>
      <c r="FC57" s="87" t="str">
        <f t="shared" si="107"/>
        <v xml:space="preserve"> </v>
      </c>
      <c r="FD57" s="87" t="str">
        <f t="shared" si="107"/>
        <v xml:space="preserve"> </v>
      </c>
      <c r="FE57" s="87" t="str">
        <f t="shared" si="107"/>
        <v xml:space="preserve"> </v>
      </c>
      <c r="FF57" s="87" t="str">
        <f t="shared" si="107"/>
        <v xml:space="preserve"> </v>
      </c>
      <c r="FG57" s="87" t="str">
        <f t="shared" si="107"/>
        <v xml:space="preserve"> </v>
      </c>
      <c r="FH57" s="87" t="str">
        <f t="shared" si="107"/>
        <v xml:space="preserve"> </v>
      </c>
      <c r="FI57" s="87" t="str">
        <f t="shared" si="107"/>
        <v xml:space="preserve"> </v>
      </c>
      <c r="FJ57" s="87" t="str">
        <f t="shared" si="107"/>
        <v xml:space="preserve"> </v>
      </c>
      <c r="FK57" s="87" t="str">
        <f t="shared" si="107"/>
        <v xml:space="preserve"> </v>
      </c>
      <c r="FL57" s="87" t="str">
        <f t="shared" si="107"/>
        <v xml:space="preserve"> </v>
      </c>
      <c r="FM57" s="87" t="str">
        <f t="shared" si="107"/>
        <v xml:space="preserve"> </v>
      </c>
      <c r="FN57" s="87" t="str">
        <f t="shared" si="107"/>
        <v xml:space="preserve"> </v>
      </c>
      <c r="FO57" s="87" t="str">
        <f t="shared" si="107"/>
        <v xml:space="preserve"> </v>
      </c>
      <c r="FP57" s="87" t="str">
        <f t="shared" si="107"/>
        <v xml:space="preserve"> </v>
      </c>
      <c r="FQ57" s="87" t="str">
        <f t="shared" si="107"/>
        <v xml:space="preserve"> </v>
      </c>
      <c r="FR57" s="87" t="str">
        <f t="shared" ref="FR57:GG58" si="108">+IF(AND(FR$1&gt;=$L57,FR$1&lt;=$M57),$I57," ")</f>
        <v xml:space="preserve"> </v>
      </c>
      <c r="FS57" s="87" t="str">
        <f t="shared" si="108"/>
        <v xml:space="preserve"> </v>
      </c>
      <c r="FT57" s="87" t="str">
        <f t="shared" si="108"/>
        <v xml:space="preserve"> </v>
      </c>
      <c r="FU57" s="87" t="str">
        <f t="shared" si="108"/>
        <v xml:space="preserve"> </v>
      </c>
      <c r="FV57" s="87" t="str">
        <f t="shared" si="108"/>
        <v xml:space="preserve"> </v>
      </c>
      <c r="FW57" s="87" t="str">
        <f t="shared" si="108"/>
        <v xml:space="preserve"> </v>
      </c>
      <c r="FX57" s="87" t="str">
        <f t="shared" si="108"/>
        <v xml:space="preserve"> </v>
      </c>
      <c r="FY57" s="87" t="str">
        <f t="shared" si="108"/>
        <v xml:space="preserve"> </v>
      </c>
      <c r="FZ57" s="87" t="str">
        <f t="shared" si="108"/>
        <v xml:space="preserve"> </v>
      </c>
      <c r="GA57" s="87" t="str">
        <f t="shared" si="108"/>
        <v xml:space="preserve"> </v>
      </c>
      <c r="GB57" s="87" t="str">
        <f t="shared" si="108"/>
        <v xml:space="preserve"> </v>
      </c>
      <c r="GC57" s="87" t="str">
        <f t="shared" si="108"/>
        <v xml:space="preserve"> </v>
      </c>
      <c r="GD57" s="87" t="str">
        <f t="shared" si="108"/>
        <v xml:space="preserve"> </v>
      </c>
      <c r="GE57" s="87" t="str">
        <f t="shared" si="108"/>
        <v xml:space="preserve"> </v>
      </c>
      <c r="GF57" s="87" t="str">
        <f t="shared" si="108"/>
        <v xml:space="preserve"> </v>
      </c>
      <c r="GG57" s="87" t="str">
        <f t="shared" si="108"/>
        <v xml:space="preserve"> </v>
      </c>
      <c r="GH57" s="87" t="str">
        <f t="shared" ref="GH57:GW58" si="109">+IF(AND(GH$1&gt;=$L57,GH$1&lt;=$M57),$I57," ")</f>
        <v xml:space="preserve"> </v>
      </c>
      <c r="GI57" s="87" t="str">
        <f t="shared" si="109"/>
        <v xml:space="preserve"> </v>
      </c>
      <c r="GJ57" s="87" t="str">
        <f t="shared" si="109"/>
        <v xml:space="preserve"> </v>
      </c>
      <c r="GK57" s="87" t="str">
        <f t="shared" si="109"/>
        <v xml:space="preserve"> </v>
      </c>
      <c r="GL57" s="87" t="str">
        <f t="shared" si="109"/>
        <v xml:space="preserve"> </v>
      </c>
      <c r="GM57" s="87" t="str">
        <f t="shared" si="109"/>
        <v xml:space="preserve"> </v>
      </c>
      <c r="GN57" s="87" t="str">
        <f t="shared" si="109"/>
        <v xml:space="preserve"> </v>
      </c>
      <c r="GO57" s="87" t="str">
        <f t="shared" si="109"/>
        <v xml:space="preserve"> </v>
      </c>
      <c r="GP57" s="87" t="str">
        <f t="shared" si="109"/>
        <v xml:space="preserve"> </v>
      </c>
      <c r="GQ57" s="87" t="str">
        <f t="shared" si="109"/>
        <v xml:space="preserve"> </v>
      </c>
      <c r="GR57" s="87" t="str">
        <f t="shared" si="109"/>
        <v xml:space="preserve"> </v>
      </c>
      <c r="GS57" s="87" t="str">
        <f t="shared" si="109"/>
        <v xml:space="preserve"> </v>
      </c>
      <c r="GT57" s="87" t="str">
        <f t="shared" si="109"/>
        <v xml:space="preserve"> </v>
      </c>
      <c r="GU57" s="87" t="str">
        <f t="shared" si="109"/>
        <v xml:space="preserve"> </v>
      </c>
      <c r="GV57" s="87" t="str">
        <f t="shared" si="109"/>
        <v xml:space="preserve"> </v>
      </c>
      <c r="GW57" s="87" t="str">
        <f t="shared" si="109"/>
        <v xml:space="preserve"> </v>
      </c>
      <c r="GX57" s="87" t="str">
        <f t="shared" ref="GX57:JI58" si="110">+IF(AND(GX$1&gt;=$L57,GX$1&lt;=$M57),$I57," ")</f>
        <v xml:space="preserve"> </v>
      </c>
      <c r="GY57" s="87" t="str">
        <f t="shared" si="110"/>
        <v xml:space="preserve"> </v>
      </c>
      <c r="GZ57" s="87" t="str">
        <f t="shared" si="110"/>
        <v xml:space="preserve"> </v>
      </c>
      <c r="HA57" s="87" t="str">
        <f t="shared" si="110"/>
        <v xml:space="preserve"> </v>
      </c>
      <c r="HB57" s="87" t="str">
        <f t="shared" si="110"/>
        <v xml:space="preserve"> </v>
      </c>
      <c r="HC57" s="87" t="str">
        <f t="shared" si="110"/>
        <v xml:space="preserve"> </v>
      </c>
      <c r="HD57" s="87" t="str">
        <f t="shared" si="110"/>
        <v xml:space="preserve"> </v>
      </c>
      <c r="HE57" s="87" t="str">
        <f t="shared" si="110"/>
        <v xml:space="preserve"> </v>
      </c>
      <c r="HF57" s="87" t="str">
        <f t="shared" si="110"/>
        <v xml:space="preserve"> </v>
      </c>
      <c r="HG57" s="87" t="str">
        <f t="shared" si="110"/>
        <v xml:space="preserve"> </v>
      </c>
      <c r="HH57" s="87" t="str">
        <f t="shared" si="110"/>
        <v xml:space="preserve"> </v>
      </c>
      <c r="HI57" s="87" t="str">
        <f t="shared" si="110"/>
        <v xml:space="preserve"> </v>
      </c>
      <c r="HJ57" s="87" t="str">
        <f t="shared" si="110"/>
        <v xml:space="preserve"> </v>
      </c>
      <c r="HK57" s="87" t="str">
        <f t="shared" si="110"/>
        <v xml:space="preserve"> </v>
      </c>
      <c r="HL57" s="87" t="str">
        <f t="shared" si="110"/>
        <v xml:space="preserve"> </v>
      </c>
      <c r="HM57" s="87" t="str">
        <f t="shared" si="110"/>
        <v xml:space="preserve"> </v>
      </c>
      <c r="HN57" s="87" t="str">
        <f t="shared" si="110"/>
        <v xml:space="preserve"> </v>
      </c>
      <c r="HO57" s="87" t="str">
        <f t="shared" si="110"/>
        <v xml:space="preserve"> </v>
      </c>
      <c r="HP57" s="87" t="str">
        <f t="shared" si="110"/>
        <v xml:space="preserve"> </v>
      </c>
      <c r="HQ57" s="87" t="str">
        <f t="shared" si="110"/>
        <v xml:space="preserve"> </v>
      </c>
      <c r="HR57" s="87" t="str">
        <f t="shared" si="110"/>
        <v xml:space="preserve"> </v>
      </c>
      <c r="HS57" s="87" t="str">
        <f t="shared" si="110"/>
        <v xml:space="preserve"> </v>
      </c>
      <c r="HT57" s="87" t="str">
        <f t="shared" si="110"/>
        <v xml:space="preserve"> </v>
      </c>
      <c r="HU57" s="87" t="str">
        <f t="shared" si="110"/>
        <v xml:space="preserve"> </v>
      </c>
      <c r="HV57" s="87" t="str">
        <f t="shared" si="110"/>
        <v xml:space="preserve"> </v>
      </c>
      <c r="HW57" s="87" t="str">
        <f t="shared" si="110"/>
        <v xml:space="preserve"> </v>
      </c>
      <c r="HX57" s="87" t="str">
        <f t="shared" si="110"/>
        <v xml:space="preserve"> </v>
      </c>
      <c r="HY57" s="87" t="str">
        <f t="shared" si="110"/>
        <v xml:space="preserve"> </v>
      </c>
      <c r="HZ57" s="87" t="str">
        <f t="shared" si="110"/>
        <v xml:space="preserve"> </v>
      </c>
      <c r="IA57" s="87" t="str">
        <f t="shared" si="110"/>
        <v xml:space="preserve"> </v>
      </c>
      <c r="IB57" s="87" t="str">
        <f t="shared" si="110"/>
        <v xml:space="preserve"> </v>
      </c>
      <c r="IC57" s="87" t="str">
        <f t="shared" si="110"/>
        <v xml:space="preserve"> </v>
      </c>
      <c r="ID57" s="87" t="str">
        <f t="shared" si="110"/>
        <v xml:space="preserve"> </v>
      </c>
      <c r="IE57" s="87" t="str">
        <f t="shared" si="110"/>
        <v xml:space="preserve"> </v>
      </c>
      <c r="IF57" s="87" t="str">
        <f t="shared" si="110"/>
        <v xml:space="preserve"> </v>
      </c>
      <c r="IG57" s="87" t="str">
        <f t="shared" si="110"/>
        <v xml:space="preserve"> </v>
      </c>
      <c r="IH57" s="87" t="str">
        <f t="shared" si="110"/>
        <v xml:space="preserve"> </v>
      </c>
      <c r="II57" s="87" t="str">
        <f t="shared" si="110"/>
        <v xml:space="preserve"> </v>
      </c>
      <c r="IJ57" s="87" t="str">
        <f t="shared" si="110"/>
        <v xml:space="preserve"> </v>
      </c>
      <c r="IK57" s="87" t="str">
        <f t="shared" si="110"/>
        <v xml:space="preserve"> </v>
      </c>
      <c r="IL57" s="87" t="str">
        <f t="shared" si="110"/>
        <v xml:space="preserve"> </v>
      </c>
      <c r="IM57" s="87" t="str">
        <f t="shared" si="110"/>
        <v xml:space="preserve"> </v>
      </c>
      <c r="IN57" s="87" t="str">
        <f t="shared" si="110"/>
        <v xml:space="preserve"> </v>
      </c>
      <c r="IO57" s="87" t="str">
        <f t="shared" si="110"/>
        <v xml:space="preserve"> </v>
      </c>
      <c r="IP57" s="87" t="str">
        <f t="shared" si="110"/>
        <v xml:space="preserve"> </v>
      </c>
      <c r="IQ57" s="87" t="str">
        <f t="shared" si="110"/>
        <v xml:space="preserve"> </v>
      </c>
      <c r="IR57" s="87" t="str">
        <f t="shared" si="110"/>
        <v xml:space="preserve"> </v>
      </c>
      <c r="IS57" s="87" t="str">
        <f t="shared" si="110"/>
        <v xml:space="preserve"> </v>
      </c>
      <c r="IT57" s="87" t="str">
        <f t="shared" si="110"/>
        <v xml:space="preserve"> </v>
      </c>
      <c r="IU57" s="87" t="str">
        <f t="shared" si="110"/>
        <v xml:space="preserve"> </v>
      </c>
      <c r="IV57" s="87" t="str">
        <f t="shared" si="110"/>
        <v xml:space="preserve"> </v>
      </c>
      <c r="IW57" s="87" t="str">
        <f t="shared" si="110"/>
        <v xml:space="preserve"> </v>
      </c>
      <c r="IX57" s="87" t="str">
        <f t="shared" si="110"/>
        <v xml:space="preserve"> </v>
      </c>
      <c r="IY57" s="87" t="str">
        <f t="shared" si="110"/>
        <v xml:space="preserve"> </v>
      </c>
      <c r="IZ57" s="87" t="str">
        <f t="shared" si="110"/>
        <v xml:space="preserve"> </v>
      </c>
      <c r="JA57" s="87" t="str">
        <f t="shared" si="110"/>
        <v xml:space="preserve"> </v>
      </c>
      <c r="JB57" s="87" t="str">
        <f t="shared" si="110"/>
        <v xml:space="preserve"> </v>
      </c>
      <c r="JC57" s="87" t="str">
        <f t="shared" si="110"/>
        <v xml:space="preserve"> </v>
      </c>
      <c r="JD57" s="87" t="str">
        <f t="shared" si="110"/>
        <v xml:space="preserve"> </v>
      </c>
      <c r="JE57" s="87" t="str">
        <f t="shared" si="110"/>
        <v xml:space="preserve"> </v>
      </c>
      <c r="JF57" s="87" t="str">
        <f t="shared" si="110"/>
        <v xml:space="preserve"> </v>
      </c>
      <c r="JG57" s="87" t="str">
        <f t="shared" si="110"/>
        <v xml:space="preserve"> </v>
      </c>
      <c r="JH57" s="87" t="str">
        <f t="shared" si="110"/>
        <v xml:space="preserve"> </v>
      </c>
      <c r="JI57" s="87" t="str">
        <f t="shared" si="110"/>
        <v xml:space="preserve"> </v>
      </c>
      <c r="JJ57" s="87" t="str">
        <f t="shared" ref="JJ57:KB58" si="111">+IF(AND(JJ$1&gt;=$L57,JJ$1&lt;=$M57),$I57," ")</f>
        <v xml:space="preserve"> </v>
      </c>
      <c r="JK57" s="87" t="str">
        <f t="shared" si="111"/>
        <v xml:space="preserve"> </v>
      </c>
      <c r="JL57" s="87" t="str">
        <f t="shared" si="111"/>
        <v xml:space="preserve"> </v>
      </c>
      <c r="JM57" s="87" t="str">
        <f t="shared" si="111"/>
        <v xml:space="preserve"> </v>
      </c>
      <c r="JN57" s="87" t="str">
        <f t="shared" si="111"/>
        <v xml:space="preserve"> </v>
      </c>
      <c r="JO57" s="87" t="str">
        <f t="shared" si="111"/>
        <v xml:space="preserve"> </v>
      </c>
      <c r="JP57" s="87" t="str">
        <f t="shared" si="111"/>
        <v xml:space="preserve"> </v>
      </c>
      <c r="JQ57" s="87" t="str">
        <f t="shared" si="111"/>
        <v xml:space="preserve"> </v>
      </c>
      <c r="JR57" s="87" t="str">
        <f t="shared" si="111"/>
        <v xml:space="preserve"> </v>
      </c>
      <c r="JS57" s="87" t="str">
        <f t="shared" si="111"/>
        <v xml:space="preserve"> </v>
      </c>
      <c r="JT57" s="87" t="str">
        <f t="shared" si="111"/>
        <v xml:space="preserve"> </v>
      </c>
      <c r="JU57" s="87" t="str">
        <f t="shared" si="111"/>
        <v xml:space="preserve"> </v>
      </c>
      <c r="JV57" s="87" t="str">
        <f t="shared" si="111"/>
        <v xml:space="preserve"> </v>
      </c>
      <c r="JW57" s="87" t="str">
        <f t="shared" si="111"/>
        <v xml:space="preserve"> </v>
      </c>
      <c r="JX57" s="87" t="str">
        <f t="shared" si="111"/>
        <v xml:space="preserve"> </v>
      </c>
      <c r="JY57" s="87" t="str">
        <f t="shared" si="111"/>
        <v xml:space="preserve"> </v>
      </c>
      <c r="JZ57" s="87" t="str">
        <f t="shared" si="111"/>
        <v xml:space="preserve"> </v>
      </c>
      <c r="KA57" s="87" t="str">
        <f t="shared" si="111"/>
        <v xml:space="preserve"> </v>
      </c>
      <c r="KB57" s="87" t="str">
        <f t="shared" si="111"/>
        <v xml:space="preserve"> </v>
      </c>
      <c r="KC57" s="110"/>
    </row>
    <row r="58" spans="1:289" s="13" customFormat="1" ht="18.75" customHeight="1">
      <c r="A58" s="58"/>
      <c r="B58" s="102"/>
      <c r="C58" s="199"/>
      <c r="D58" s="222" t="s">
        <v>48</v>
      </c>
      <c r="E58" s="194">
        <v>44466</v>
      </c>
      <c r="F58" s="104">
        <v>44468</v>
      </c>
      <c r="G58" s="104"/>
      <c r="H58" s="197" t="s">
        <v>21</v>
      </c>
      <c r="I58" s="174" t="str">
        <f>IF(C57=1,"○","●")</f>
        <v>●</v>
      </c>
      <c r="J58" s="175"/>
      <c r="K58" s="215"/>
      <c r="L58" s="122">
        <v>44440</v>
      </c>
      <c r="M58" s="122">
        <v>44460</v>
      </c>
      <c r="N58" s="88" t="str">
        <f t="shared" si="98"/>
        <v xml:space="preserve"> </v>
      </c>
      <c r="O58" s="88" t="str">
        <f t="shared" si="98"/>
        <v xml:space="preserve"> </v>
      </c>
      <c r="P58" s="88" t="str">
        <f t="shared" si="98"/>
        <v xml:space="preserve"> </v>
      </c>
      <c r="Q58" s="88" t="str">
        <f t="shared" si="98"/>
        <v xml:space="preserve"> </v>
      </c>
      <c r="R58" s="88" t="str">
        <f t="shared" si="98"/>
        <v xml:space="preserve"> </v>
      </c>
      <c r="S58" s="88" t="str">
        <f t="shared" si="98"/>
        <v xml:space="preserve"> </v>
      </c>
      <c r="T58" s="88" t="str">
        <f t="shared" si="98"/>
        <v xml:space="preserve"> </v>
      </c>
      <c r="U58" s="88" t="str">
        <f t="shared" si="98"/>
        <v xml:space="preserve"> </v>
      </c>
      <c r="V58" s="88" t="str">
        <f t="shared" si="98"/>
        <v xml:space="preserve"> </v>
      </c>
      <c r="W58" s="88" t="str">
        <f t="shared" si="98"/>
        <v xml:space="preserve"> </v>
      </c>
      <c r="X58" s="88" t="str">
        <f t="shared" si="98"/>
        <v xml:space="preserve"> </v>
      </c>
      <c r="Y58" s="88" t="str">
        <f t="shared" si="98"/>
        <v xml:space="preserve"> </v>
      </c>
      <c r="Z58" s="88" t="str">
        <f t="shared" si="98"/>
        <v xml:space="preserve"> </v>
      </c>
      <c r="AA58" s="88" t="str">
        <f t="shared" si="98"/>
        <v xml:space="preserve"> </v>
      </c>
      <c r="AB58" s="88" t="str">
        <f t="shared" si="98"/>
        <v xml:space="preserve"> </v>
      </c>
      <c r="AC58" s="88" t="str">
        <f t="shared" si="98"/>
        <v xml:space="preserve"> </v>
      </c>
      <c r="AD58" s="88" t="str">
        <f t="shared" si="99"/>
        <v xml:space="preserve"> </v>
      </c>
      <c r="AE58" s="88" t="str">
        <f t="shared" si="99"/>
        <v xml:space="preserve"> </v>
      </c>
      <c r="AF58" s="88" t="str">
        <f t="shared" si="99"/>
        <v xml:space="preserve"> </v>
      </c>
      <c r="AG58" s="88" t="str">
        <f t="shared" si="99"/>
        <v xml:space="preserve"> </v>
      </c>
      <c r="AH58" s="88" t="str">
        <f t="shared" si="99"/>
        <v xml:space="preserve"> </v>
      </c>
      <c r="AI58" s="88" t="str">
        <f t="shared" si="99"/>
        <v xml:space="preserve"> </v>
      </c>
      <c r="AJ58" s="88" t="str">
        <f t="shared" si="99"/>
        <v xml:space="preserve"> </v>
      </c>
      <c r="AK58" s="88" t="str">
        <f t="shared" si="99"/>
        <v xml:space="preserve"> </v>
      </c>
      <c r="AL58" s="88" t="str">
        <f t="shared" si="99"/>
        <v xml:space="preserve"> </v>
      </c>
      <c r="AM58" s="88" t="str">
        <f t="shared" si="99"/>
        <v xml:space="preserve"> </v>
      </c>
      <c r="AN58" s="88" t="str">
        <f t="shared" si="99"/>
        <v xml:space="preserve"> </v>
      </c>
      <c r="AO58" s="88" t="str">
        <f t="shared" si="99"/>
        <v xml:space="preserve"> </v>
      </c>
      <c r="AP58" s="88" t="str">
        <f t="shared" si="99"/>
        <v xml:space="preserve"> </v>
      </c>
      <c r="AQ58" s="88" t="str">
        <f t="shared" si="99"/>
        <v xml:space="preserve"> </v>
      </c>
      <c r="AR58" s="88" t="str">
        <f t="shared" si="99"/>
        <v xml:space="preserve"> </v>
      </c>
      <c r="AS58" s="88" t="str">
        <f t="shared" si="99"/>
        <v xml:space="preserve"> </v>
      </c>
      <c r="AT58" s="88" t="str">
        <f t="shared" si="100"/>
        <v xml:space="preserve"> </v>
      </c>
      <c r="AU58" s="88" t="str">
        <f t="shared" si="100"/>
        <v xml:space="preserve"> </v>
      </c>
      <c r="AV58" s="88" t="str">
        <f t="shared" si="100"/>
        <v xml:space="preserve"> </v>
      </c>
      <c r="AW58" s="88" t="str">
        <f t="shared" si="100"/>
        <v xml:space="preserve"> </v>
      </c>
      <c r="AX58" s="88" t="str">
        <f t="shared" si="100"/>
        <v xml:space="preserve"> </v>
      </c>
      <c r="AY58" s="88" t="str">
        <f t="shared" si="100"/>
        <v xml:space="preserve"> </v>
      </c>
      <c r="AZ58" s="88" t="str">
        <f t="shared" si="100"/>
        <v xml:space="preserve"> </v>
      </c>
      <c r="BA58" s="88" t="str">
        <f t="shared" si="100"/>
        <v xml:space="preserve"> </v>
      </c>
      <c r="BB58" s="88" t="str">
        <f t="shared" si="100"/>
        <v xml:space="preserve"> </v>
      </c>
      <c r="BC58" s="88" t="str">
        <f t="shared" si="100"/>
        <v xml:space="preserve"> </v>
      </c>
      <c r="BD58" s="88" t="str">
        <f t="shared" si="100"/>
        <v xml:space="preserve"> </v>
      </c>
      <c r="BE58" s="88" t="str">
        <f t="shared" si="100"/>
        <v xml:space="preserve"> </v>
      </c>
      <c r="BF58" s="88" t="str">
        <f t="shared" si="100"/>
        <v xml:space="preserve"> </v>
      </c>
      <c r="BG58" s="88" t="str">
        <f t="shared" si="100"/>
        <v xml:space="preserve"> </v>
      </c>
      <c r="BH58" s="88" t="str">
        <f t="shared" si="100"/>
        <v xml:space="preserve"> </v>
      </c>
      <c r="BI58" s="88" t="str">
        <f t="shared" si="100"/>
        <v xml:space="preserve"> </v>
      </c>
      <c r="BJ58" s="88" t="str">
        <f t="shared" si="101"/>
        <v xml:space="preserve"> </v>
      </c>
      <c r="BK58" s="88" t="str">
        <f t="shared" si="101"/>
        <v xml:space="preserve"> </v>
      </c>
      <c r="BL58" s="88" t="str">
        <f t="shared" si="101"/>
        <v xml:space="preserve"> </v>
      </c>
      <c r="BM58" s="88" t="str">
        <f t="shared" si="101"/>
        <v xml:space="preserve"> </v>
      </c>
      <c r="BN58" s="88" t="str">
        <f t="shared" si="101"/>
        <v xml:space="preserve"> </v>
      </c>
      <c r="BO58" s="88" t="str">
        <f t="shared" si="101"/>
        <v xml:space="preserve"> </v>
      </c>
      <c r="BP58" s="88" t="str">
        <f t="shared" si="101"/>
        <v xml:space="preserve"> </v>
      </c>
      <c r="BQ58" s="88" t="str">
        <f t="shared" si="101"/>
        <v xml:space="preserve"> </v>
      </c>
      <c r="BR58" s="88" t="str">
        <f t="shared" si="101"/>
        <v xml:space="preserve"> </v>
      </c>
      <c r="BS58" s="88" t="str">
        <f t="shared" si="101"/>
        <v xml:space="preserve"> </v>
      </c>
      <c r="BT58" s="88" t="str">
        <f t="shared" si="101"/>
        <v xml:space="preserve"> </v>
      </c>
      <c r="BU58" s="88" t="str">
        <f t="shared" si="101"/>
        <v xml:space="preserve"> </v>
      </c>
      <c r="BV58" s="88" t="str">
        <f t="shared" si="101"/>
        <v xml:space="preserve"> </v>
      </c>
      <c r="BW58" s="88" t="str">
        <f t="shared" si="101"/>
        <v xml:space="preserve"> </v>
      </c>
      <c r="BX58" s="88" t="str">
        <f t="shared" si="101"/>
        <v>●</v>
      </c>
      <c r="BY58" s="88" t="str">
        <f t="shared" si="101"/>
        <v>●</v>
      </c>
      <c r="BZ58" s="88" t="str">
        <f t="shared" si="102"/>
        <v>●</v>
      </c>
      <c r="CA58" s="88" t="str">
        <f t="shared" si="102"/>
        <v>●</v>
      </c>
      <c r="CB58" s="88" t="str">
        <f t="shared" si="102"/>
        <v>●</v>
      </c>
      <c r="CC58" s="88" t="str">
        <f t="shared" si="102"/>
        <v>●</v>
      </c>
      <c r="CD58" s="88" t="str">
        <f t="shared" si="102"/>
        <v>●</v>
      </c>
      <c r="CE58" s="88" t="str">
        <f t="shared" si="102"/>
        <v>●</v>
      </c>
      <c r="CF58" s="88" t="str">
        <f t="shared" si="102"/>
        <v>●</v>
      </c>
      <c r="CG58" s="88" t="str">
        <f t="shared" si="102"/>
        <v>●</v>
      </c>
      <c r="CH58" s="88" t="str">
        <f t="shared" si="102"/>
        <v>●</v>
      </c>
      <c r="CI58" s="88" t="str">
        <f t="shared" si="102"/>
        <v>●</v>
      </c>
      <c r="CJ58" s="88" t="str">
        <f t="shared" si="102"/>
        <v>●</v>
      </c>
      <c r="CK58" s="88" t="str">
        <f t="shared" si="102"/>
        <v>●</v>
      </c>
      <c r="CL58" s="88" t="str">
        <f t="shared" si="102"/>
        <v>●</v>
      </c>
      <c r="CM58" s="88" t="str">
        <f t="shared" si="102"/>
        <v>●</v>
      </c>
      <c r="CN58" s="88" t="str">
        <f t="shared" si="102"/>
        <v>●</v>
      </c>
      <c r="CO58" s="88" t="str">
        <f t="shared" si="102"/>
        <v>●</v>
      </c>
      <c r="CP58" s="88" t="str">
        <f t="shared" si="103"/>
        <v>●</v>
      </c>
      <c r="CQ58" s="88" t="str">
        <f t="shared" si="103"/>
        <v>●</v>
      </c>
      <c r="CR58" s="88" t="str">
        <f t="shared" si="103"/>
        <v>●</v>
      </c>
      <c r="CS58" s="88" t="str">
        <f t="shared" si="103"/>
        <v xml:space="preserve"> </v>
      </c>
      <c r="CT58" s="88" t="str">
        <f t="shared" si="103"/>
        <v xml:space="preserve"> </v>
      </c>
      <c r="CU58" s="88" t="str">
        <f t="shared" si="103"/>
        <v xml:space="preserve"> </v>
      </c>
      <c r="CV58" s="88" t="str">
        <f t="shared" si="103"/>
        <v xml:space="preserve"> </v>
      </c>
      <c r="CW58" s="88" t="str">
        <f t="shared" si="103"/>
        <v xml:space="preserve"> </v>
      </c>
      <c r="CX58" s="88" t="str">
        <f t="shared" si="103"/>
        <v xml:space="preserve"> </v>
      </c>
      <c r="CY58" s="88" t="str">
        <f t="shared" si="103"/>
        <v xml:space="preserve"> </v>
      </c>
      <c r="CZ58" s="88" t="str">
        <f t="shared" si="103"/>
        <v xml:space="preserve"> </v>
      </c>
      <c r="DA58" s="88" t="str">
        <f t="shared" si="103"/>
        <v xml:space="preserve"> </v>
      </c>
      <c r="DB58" s="88" t="str">
        <f t="shared" si="103"/>
        <v xml:space="preserve"> </v>
      </c>
      <c r="DC58" s="88" t="str">
        <f t="shared" si="103"/>
        <v xml:space="preserve"> </v>
      </c>
      <c r="DD58" s="88" t="str">
        <f t="shared" si="103"/>
        <v xml:space="preserve"> </v>
      </c>
      <c r="DE58" s="88" t="str">
        <f t="shared" si="103"/>
        <v xml:space="preserve"> </v>
      </c>
      <c r="DF58" s="88" t="str">
        <f t="shared" si="104"/>
        <v xml:space="preserve"> </v>
      </c>
      <c r="DG58" s="88" t="str">
        <f t="shared" si="104"/>
        <v xml:space="preserve"> </v>
      </c>
      <c r="DH58" s="88" t="str">
        <f t="shared" si="104"/>
        <v xml:space="preserve"> </v>
      </c>
      <c r="DI58" s="88" t="str">
        <f t="shared" si="104"/>
        <v xml:space="preserve"> </v>
      </c>
      <c r="DJ58" s="88" t="str">
        <f t="shared" si="104"/>
        <v xml:space="preserve"> </v>
      </c>
      <c r="DK58" s="88" t="str">
        <f t="shared" si="104"/>
        <v xml:space="preserve"> </v>
      </c>
      <c r="DL58" s="88" t="str">
        <f t="shared" si="104"/>
        <v xml:space="preserve"> </v>
      </c>
      <c r="DM58" s="88" t="str">
        <f t="shared" si="104"/>
        <v xml:space="preserve"> </v>
      </c>
      <c r="DN58" s="88" t="str">
        <f t="shared" si="104"/>
        <v xml:space="preserve"> </v>
      </c>
      <c r="DO58" s="88" t="str">
        <f t="shared" si="104"/>
        <v xml:space="preserve"> </v>
      </c>
      <c r="DP58" s="88" t="str">
        <f t="shared" si="104"/>
        <v xml:space="preserve"> </v>
      </c>
      <c r="DQ58" s="88" t="str">
        <f t="shared" si="104"/>
        <v xml:space="preserve"> </v>
      </c>
      <c r="DR58" s="88" t="str">
        <f t="shared" si="104"/>
        <v xml:space="preserve"> </v>
      </c>
      <c r="DS58" s="88" t="str">
        <f t="shared" si="104"/>
        <v xml:space="preserve"> </v>
      </c>
      <c r="DT58" s="88" t="str">
        <f t="shared" si="104"/>
        <v xml:space="preserve"> </v>
      </c>
      <c r="DU58" s="88" t="str">
        <f t="shared" si="104"/>
        <v xml:space="preserve"> </v>
      </c>
      <c r="DV58" s="88" t="str">
        <f t="shared" si="105"/>
        <v xml:space="preserve"> </v>
      </c>
      <c r="DW58" s="88" t="str">
        <f t="shared" si="105"/>
        <v xml:space="preserve"> </v>
      </c>
      <c r="DX58" s="88" t="str">
        <f t="shared" si="105"/>
        <v xml:space="preserve"> </v>
      </c>
      <c r="DY58" s="88" t="str">
        <f t="shared" si="105"/>
        <v xml:space="preserve"> </v>
      </c>
      <c r="DZ58" s="88" t="str">
        <f t="shared" si="105"/>
        <v xml:space="preserve"> </v>
      </c>
      <c r="EA58" s="88" t="str">
        <f t="shared" si="105"/>
        <v xml:space="preserve"> </v>
      </c>
      <c r="EB58" s="88" t="str">
        <f t="shared" si="105"/>
        <v xml:space="preserve"> </v>
      </c>
      <c r="EC58" s="88" t="str">
        <f t="shared" si="105"/>
        <v xml:space="preserve"> </v>
      </c>
      <c r="ED58" s="88" t="str">
        <f t="shared" si="105"/>
        <v xml:space="preserve"> </v>
      </c>
      <c r="EE58" s="88" t="str">
        <f t="shared" si="105"/>
        <v xml:space="preserve"> </v>
      </c>
      <c r="EF58" s="88" t="str">
        <f t="shared" si="105"/>
        <v xml:space="preserve"> </v>
      </c>
      <c r="EG58" s="88" t="str">
        <f t="shared" si="105"/>
        <v xml:space="preserve"> </v>
      </c>
      <c r="EH58" s="88" t="str">
        <f t="shared" si="105"/>
        <v xml:space="preserve"> </v>
      </c>
      <c r="EI58" s="88" t="str">
        <f t="shared" si="105"/>
        <v xml:space="preserve"> </v>
      </c>
      <c r="EJ58" s="88" t="str">
        <f t="shared" si="105"/>
        <v xml:space="preserve"> </v>
      </c>
      <c r="EK58" s="88" t="str">
        <f t="shared" si="105"/>
        <v xml:space="preserve"> </v>
      </c>
      <c r="EL58" s="88" t="str">
        <f t="shared" si="106"/>
        <v xml:space="preserve"> </v>
      </c>
      <c r="EM58" s="88" t="str">
        <f t="shared" si="106"/>
        <v xml:space="preserve"> </v>
      </c>
      <c r="EN58" s="88" t="str">
        <f t="shared" si="106"/>
        <v xml:space="preserve"> </v>
      </c>
      <c r="EO58" s="88" t="str">
        <f t="shared" si="106"/>
        <v xml:space="preserve"> </v>
      </c>
      <c r="EP58" s="88" t="str">
        <f t="shared" si="106"/>
        <v xml:space="preserve"> </v>
      </c>
      <c r="EQ58" s="88" t="str">
        <f t="shared" si="106"/>
        <v xml:space="preserve"> </v>
      </c>
      <c r="ER58" s="88" t="str">
        <f t="shared" si="106"/>
        <v xml:space="preserve"> </v>
      </c>
      <c r="ES58" s="88" t="str">
        <f t="shared" si="106"/>
        <v xml:space="preserve"> </v>
      </c>
      <c r="ET58" s="88" t="str">
        <f t="shared" si="106"/>
        <v xml:space="preserve"> </v>
      </c>
      <c r="EU58" s="88" t="str">
        <f t="shared" si="106"/>
        <v xml:space="preserve"> </v>
      </c>
      <c r="EV58" s="88" t="str">
        <f t="shared" si="106"/>
        <v xml:space="preserve"> </v>
      </c>
      <c r="EW58" s="88" t="str">
        <f t="shared" si="106"/>
        <v xml:space="preserve"> </v>
      </c>
      <c r="EX58" s="88" t="str">
        <f t="shared" si="106"/>
        <v xml:space="preserve"> </v>
      </c>
      <c r="EY58" s="88" t="str">
        <f t="shared" si="106"/>
        <v xml:space="preserve"> </v>
      </c>
      <c r="EZ58" s="88" t="str">
        <f t="shared" si="106"/>
        <v xml:space="preserve"> </v>
      </c>
      <c r="FA58" s="88" t="str">
        <f t="shared" si="106"/>
        <v xml:space="preserve"> </v>
      </c>
      <c r="FB58" s="88" t="str">
        <f t="shared" si="107"/>
        <v xml:space="preserve"> </v>
      </c>
      <c r="FC58" s="88" t="str">
        <f t="shared" si="107"/>
        <v xml:space="preserve"> </v>
      </c>
      <c r="FD58" s="88" t="str">
        <f t="shared" si="107"/>
        <v xml:space="preserve"> </v>
      </c>
      <c r="FE58" s="88" t="str">
        <f t="shared" si="107"/>
        <v xml:space="preserve"> </v>
      </c>
      <c r="FF58" s="88" t="str">
        <f t="shared" si="107"/>
        <v xml:space="preserve"> </v>
      </c>
      <c r="FG58" s="88" t="str">
        <f t="shared" si="107"/>
        <v xml:space="preserve"> </v>
      </c>
      <c r="FH58" s="88" t="str">
        <f t="shared" si="107"/>
        <v xml:space="preserve"> </v>
      </c>
      <c r="FI58" s="88" t="str">
        <f t="shared" si="107"/>
        <v xml:space="preserve"> </v>
      </c>
      <c r="FJ58" s="88" t="str">
        <f t="shared" si="107"/>
        <v xml:space="preserve"> </v>
      </c>
      <c r="FK58" s="88" t="str">
        <f t="shared" si="107"/>
        <v xml:space="preserve"> </v>
      </c>
      <c r="FL58" s="88" t="str">
        <f t="shared" si="107"/>
        <v xml:space="preserve"> </v>
      </c>
      <c r="FM58" s="88" t="str">
        <f t="shared" si="107"/>
        <v xml:space="preserve"> </v>
      </c>
      <c r="FN58" s="88" t="str">
        <f t="shared" si="107"/>
        <v xml:space="preserve"> </v>
      </c>
      <c r="FO58" s="88" t="str">
        <f t="shared" si="107"/>
        <v xml:space="preserve"> </v>
      </c>
      <c r="FP58" s="88" t="str">
        <f t="shared" si="107"/>
        <v xml:space="preserve"> </v>
      </c>
      <c r="FQ58" s="88" t="str">
        <f t="shared" si="107"/>
        <v xml:space="preserve"> </v>
      </c>
      <c r="FR58" s="88" t="str">
        <f t="shared" si="108"/>
        <v xml:space="preserve"> </v>
      </c>
      <c r="FS58" s="88" t="str">
        <f t="shared" si="108"/>
        <v xml:space="preserve"> </v>
      </c>
      <c r="FT58" s="88" t="str">
        <f t="shared" si="108"/>
        <v xml:space="preserve"> </v>
      </c>
      <c r="FU58" s="88" t="str">
        <f t="shared" si="108"/>
        <v xml:space="preserve"> </v>
      </c>
      <c r="FV58" s="88" t="str">
        <f t="shared" si="108"/>
        <v xml:space="preserve"> </v>
      </c>
      <c r="FW58" s="88" t="str">
        <f t="shared" si="108"/>
        <v xml:space="preserve"> </v>
      </c>
      <c r="FX58" s="88" t="str">
        <f t="shared" si="108"/>
        <v xml:space="preserve"> </v>
      </c>
      <c r="FY58" s="88" t="str">
        <f t="shared" si="108"/>
        <v xml:space="preserve"> </v>
      </c>
      <c r="FZ58" s="88" t="str">
        <f t="shared" si="108"/>
        <v xml:space="preserve"> </v>
      </c>
      <c r="GA58" s="88" t="str">
        <f t="shared" si="108"/>
        <v xml:space="preserve"> </v>
      </c>
      <c r="GB58" s="88" t="str">
        <f t="shared" si="108"/>
        <v xml:space="preserve"> </v>
      </c>
      <c r="GC58" s="88" t="str">
        <f t="shared" si="108"/>
        <v xml:space="preserve"> </v>
      </c>
      <c r="GD58" s="88" t="str">
        <f t="shared" si="108"/>
        <v xml:space="preserve"> </v>
      </c>
      <c r="GE58" s="88" t="str">
        <f t="shared" si="108"/>
        <v xml:space="preserve"> </v>
      </c>
      <c r="GF58" s="88" t="str">
        <f t="shared" si="108"/>
        <v xml:space="preserve"> </v>
      </c>
      <c r="GG58" s="88" t="str">
        <f t="shared" si="108"/>
        <v xml:space="preserve"> </v>
      </c>
      <c r="GH58" s="88" t="str">
        <f t="shared" si="109"/>
        <v xml:space="preserve"> </v>
      </c>
      <c r="GI58" s="88" t="str">
        <f t="shared" si="109"/>
        <v xml:space="preserve"> </v>
      </c>
      <c r="GJ58" s="88" t="str">
        <f t="shared" si="109"/>
        <v xml:space="preserve"> </v>
      </c>
      <c r="GK58" s="88" t="str">
        <f t="shared" si="109"/>
        <v xml:space="preserve"> </v>
      </c>
      <c r="GL58" s="88" t="str">
        <f t="shared" si="109"/>
        <v xml:space="preserve"> </v>
      </c>
      <c r="GM58" s="88" t="str">
        <f t="shared" si="109"/>
        <v xml:space="preserve"> </v>
      </c>
      <c r="GN58" s="88" t="str">
        <f t="shared" si="109"/>
        <v xml:space="preserve"> </v>
      </c>
      <c r="GO58" s="88" t="str">
        <f t="shared" si="109"/>
        <v xml:space="preserve"> </v>
      </c>
      <c r="GP58" s="88" t="str">
        <f t="shared" si="109"/>
        <v xml:space="preserve"> </v>
      </c>
      <c r="GQ58" s="88" t="str">
        <f t="shared" si="109"/>
        <v xml:space="preserve"> </v>
      </c>
      <c r="GR58" s="88" t="str">
        <f t="shared" si="109"/>
        <v xml:space="preserve"> </v>
      </c>
      <c r="GS58" s="88" t="str">
        <f t="shared" si="109"/>
        <v xml:space="preserve"> </v>
      </c>
      <c r="GT58" s="88" t="str">
        <f t="shared" si="109"/>
        <v xml:space="preserve"> </v>
      </c>
      <c r="GU58" s="88" t="str">
        <f t="shared" si="109"/>
        <v xml:space="preserve"> </v>
      </c>
      <c r="GV58" s="88" t="str">
        <f t="shared" si="109"/>
        <v xml:space="preserve"> </v>
      </c>
      <c r="GW58" s="88" t="str">
        <f t="shared" si="109"/>
        <v xml:space="preserve"> </v>
      </c>
      <c r="GX58" s="88" t="str">
        <f t="shared" si="110"/>
        <v xml:space="preserve"> </v>
      </c>
      <c r="GY58" s="88" t="str">
        <f t="shared" si="110"/>
        <v xml:space="preserve"> </v>
      </c>
      <c r="GZ58" s="88" t="str">
        <f t="shared" si="110"/>
        <v xml:space="preserve"> </v>
      </c>
      <c r="HA58" s="88" t="str">
        <f t="shared" si="110"/>
        <v xml:space="preserve"> </v>
      </c>
      <c r="HB58" s="88" t="str">
        <f t="shared" si="110"/>
        <v xml:space="preserve"> </v>
      </c>
      <c r="HC58" s="88" t="str">
        <f t="shared" si="110"/>
        <v xml:space="preserve"> </v>
      </c>
      <c r="HD58" s="88" t="str">
        <f t="shared" si="110"/>
        <v xml:space="preserve"> </v>
      </c>
      <c r="HE58" s="88" t="str">
        <f t="shared" si="110"/>
        <v xml:space="preserve"> </v>
      </c>
      <c r="HF58" s="88" t="str">
        <f t="shared" si="110"/>
        <v xml:space="preserve"> </v>
      </c>
      <c r="HG58" s="88" t="str">
        <f t="shared" si="110"/>
        <v xml:space="preserve"> </v>
      </c>
      <c r="HH58" s="88" t="str">
        <f t="shared" si="110"/>
        <v xml:space="preserve"> </v>
      </c>
      <c r="HI58" s="88" t="str">
        <f t="shared" si="110"/>
        <v xml:space="preserve"> </v>
      </c>
      <c r="HJ58" s="88" t="str">
        <f t="shared" si="110"/>
        <v xml:space="preserve"> </v>
      </c>
      <c r="HK58" s="88" t="str">
        <f t="shared" si="110"/>
        <v xml:space="preserve"> </v>
      </c>
      <c r="HL58" s="88" t="str">
        <f t="shared" si="110"/>
        <v xml:space="preserve"> </v>
      </c>
      <c r="HM58" s="88" t="str">
        <f t="shared" si="110"/>
        <v xml:space="preserve"> </v>
      </c>
      <c r="HN58" s="88" t="str">
        <f t="shared" si="110"/>
        <v xml:space="preserve"> </v>
      </c>
      <c r="HO58" s="88" t="str">
        <f t="shared" si="110"/>
        <v xml:space="preserve"> </v>
      </c>
      <c r="HP58" s="88" t="str">
        <f t="shared" si="110"/>
        <v xml:space="preserve"> </v>
      </c>
      <c r="HQ58" s="88" t="str">
        <f t="shared" si="110"/>
        <v xml:space="preserve"> </v>
      </c>
      <c r="HR58" s="88" t="str">
        <f t="shared" si="110"/>
        <v xml:space="preserve"> </v>
      </c>
      <c r="HS58" s="88" t="str">
        <f t="shared" si="110"/>
        <v xml:space="preserve"> </v>
      </c>
      <c r="HT58" s="88" t="str">
        <f t="shared" si="110"/>
        <v xml:space="preserve"> </v>
      </c>
      <c r="HU58" s="88" t="str">
        <f t="shared" si="110"/>
        <v xml:space="preserve"> </v>
      </c>
      <c r="HV58" s="88" t="str">
        <f t="shared" si="110"/>
        <v xml:space="preserve"> </v>
      </c>
      <c r="HW58" s="88" t="str">
        <f t="shared" si="110"/>
        <v xml:space="preserve"> </v>
      </c>
      <c r="HX58" s="88" t="str">
        <f t="shared" si="110"/>
        <v xml:space="preserve"> </v>
      </c>
      <c r="HY58" s="88" t="str">
        <f t="shared" si="110"/>
        <v xml:space="preserve"> </v>
      </c>
      <c r="HZ58" s="88" t="str">
        <f t="shared" si="110"/>
        <v xml:space="preserve"> </v>
      </c>
      <c r="IA58" s="88" t="str">
        <f t="shared" si="110"/>
        <v xml:space="preserve"> </v>
      </c>
      <c r="IB58" s="88" t="str">
        <f t="shared" si="110"/>
        <v xml:space="preserve"> </v>
      </c>
      <c r="IC58" s="88" t="str">
        <f t="shared" si="110"/>
        <v xml:space="preserve"> </v>
      </c>
      <c r="ID58" s="88" t="str">
        <f t="shared" si="110"/>
        <v xml:space="preserve"> </v>
      </c>
      <c r="IE58" s="88" t="str">
        <f t="shared" si="110"/>
        <v xml:space="preserve"> </v>
      </c>
      <c r="IF58" s="88" t="str">
        <f t="shared" si="110"/>
        <v xml:space="preserve"> </v>
      </c>
      <c r="IG58" s="88" t="str">
        <f t="shared" si="110"/>
        <v xml:space="preserve"> </v>
      </c>
      <c r="IH58" s="88" t="str">
        <f t="shared" si="110"/>
        <v xml:space="preserve"> </v>
      </c>
      <c r="II58" s="88" t="str">
        <f t="shared" si="110"/>
        <v xml:space="preserve"> </v>
      </c>
      <c r="IJ58" s="88" t="str">
        <f t="shared" si="110"/>
        <v xml:space="preserve"> </v>
      </c>
      <c r="IK58" s="88" t="str">
        <f t="shared" si="110"/>
        <v xml:space="preserve"> </v>
      </c>
      <c r="IL58" s="88" t="str">
        <f t="shared" si="110"/>
        <v xml:space="preserve"> </v>
      </c>
      <c r="IM58" s="88" t="str">
        <f t="shared" si="110"/>
        <v xml:space="preserve"> </v>
      </c>
      <c r="IN58" s="88" t="str">
        <f t="shared" si="110"/>
        <v xml:space="preserve"> </v>
      </c>
      <c r="IO58" s="88" t="str">
        <f t="shared" si="110"/>
        <v xml:space="preserve"> </v>
      </c>
      <c r="IP58" s="88" t="str">
        <f t="shared" si="110"/>
        <v xml:space="preserve"> </v>
      </c>
      <c r="IQ58" s="88" t="str">
        <f t="shared" si="110"/>
        <v xml:space="preserve"> </v>
      </c>
      <c r="IR58" s="88" t="str">
        <f t="shared" si="110"/>
        <v xml:space="preserve"> </v>
      </c>
      <c r="IS58" s="88" t="str">
        <f t="shared" si="110"/>
        <v xml:space="preserve"> </v>
      </c>
      <c r="IT58" s="88" t="str">
        <f t="shared" si="110"/>
        <v xml:space="preserve"> </v>
      </c>
      <c r="IU58" s="88" t="str">
        <f t="shared" si="110"/>
        <v xml:space="preserve"> </v>
      </c>
      <c r="IV58" s="88" t="str">
        <f t="shared" si="110"/>
        <v xml:space="preserve"> </v>
      </c>
      <c r="IW58" s="88" t="str">
        <f t="shared" si="110"/>
        <v xml:space="preserve"> </v>
      </c>
      <c r="IX58" s="88" t="str">
        <f t="shared" si="110"/>
        <v xml:space="preserve"> </v>
      </c>
      <c r="IY58" s="88" t="str">
        <f t="shared" si="110"/>
        <v xml:space="preserve"> </v>
      </c>
      <c r="IZ58" s="88" t="str">
        <f t="shared" si="110"/>
        <v xml:space="preserve"> </v>
      </c>
      <c r="JA58" s="88" t="str">
        <f t="shared" si="110"/>
        <v xml:space="preserve"> </v>
      </c>
      <c r="JB58" s="88" t="str">
        <f t="shared" si="110"/>
        <v xml:space="preserve"> </v>
      </c>
      <c r="JC58" s="88" t="str">
        <f t="shared" si="110"/>
        <v xml:space="preserve"> </v>
      </c>
      <c r="JD58" s="88" t="str">
        <f t="shared" si="110"/>
        <v xml:space="preserve"> </v>
      </c>
      <c r="JE58" s="88" t="str">
        <f t="shared" si="110"/>
        <v xml:space="preserve"> </v>
      </c>
      <c r="JF58" s="88" t="str">
        <f t="shared" si="110"/>
        <v xml:space="preserve"> </v>
      </c>
      <c r="JG58" s="88" t="str">
        <f t="shared" si="110"/>
        <v xml:space="preserve"> </v>
      </c>
      <c r="JH58" s="88" t="str">
        <f t="shared" si="110"/>
        <v xml:space="preserve"> </v>
      </c>
      <c r="JI58" s="88" t="str">
        <f t="shared" si="110"/>
        <v xml:space="preserve"> </v>
      </c>
      <c r="JJ58" s="88" t="str">
        <f t="shared" si="111"/>
        <v xml:space="preserve"> </v>
      </c>
      <c r="JK58" s="88" t="str">
        <f t="shared" si="111"/>
        <v xml:space="preserve"> </v>
      </c>
      <c r="JL58" s="88" t="str">
        <f t="shared" si="111"/>
        <v xml:space="preserve"> </v>
      </c>
      <c r="JM58" s="88" t="str">
        <f t="shared" si="111"/>
        <v xml:space="preserve"> </v>
      </c>
      <c r="JN58" s="88" t="str">
        <f t="shared" si="111"/>
        <v xml:space="preserve"> </v>
      </c>
      <c r="JO58" s="88" t="str">
        <f t="shared" si="111"/>
        <v xml:space="preserve"> </v>
      </c>
      <c r="JP58" s="88" t="str">
        <f t="shared" si="111"/>
        <v xml:space="preserve"> </v>
      </c>
      <c r="JQ58" s="88" t="str">
        <f t="shared" si="111"/>
        <v xml:space="preserve"> </v>
      </c>
      <c r="JR58" s="88" t="str">
        <f t="shared" si="111"/>
        <v xml:space="preserve"> </v>
      </c>
      <c r="JS58" s="88" t="str">
        <f t="shared" si="111"/>
        <v xml:space="preserve"> </v>
      </c>
      <c r="JT58" s="88" t="str">
        <f t="shared" si="111"/>
        <v xml:space="preserve"> </v>
      </c>
      <c r="JU58" s="88" t="str">
        <f t="shared" si="111"/>
        <v xml:space="preserve"> </v>
      </c>
      <c r="JV58" s="88" t="str">
        <f t="shared" si="111"/>
        <v xml:space="preserve"> </v>
      </c>
      <c r="JW58" s="88" t="str">
        <f t="shared" si="111"/>
        <v xml:space="preserve"> </v>
      </c>
      <c r="JX58" s="88" t="str">
        <f t="shared" si="111"/>
        <v xml:space="preserve"> </v>
      </c>
      <c r="JY58" s="88" t="str">
        <f t="shared" si="111"/>
        <v xml:space="preserve"> </v>
      </c>
      <c r="JZ58" s="88" t="str">
        <f t="shared" si="111"/>
        <v xml:space="preserve"> </v>
      </c>
      <c r="KA58" s="88" t="str">
        <f t="shared" si="111"/>
        <v xml:space="preserve"> </v>
      </c>
      <c r="KB58" s="88" t="str">
        <f t="shared" si="111"/>
        <v xml:space="preserve"> </v>
      </c>
      <c r="KC58" s="111"/>
    </row>
    <row r="59" spans="1:289" s="13" customFormat="1" ht="18.75" customHeight="1">
      <c r="A59" s="58"/>
      <c r="B59" s="102"/>
      <c r="C59" s="199"/>
      <c r="D59" s="222" t="s">
        <v>49</v>
      </c>
      <c r="E59" s="194">
        <v>44477</v>
      </c>
      <c r="F59" s="104"/>
      <c r="G59" s="104"/>
      <c r="H59" s="197" t="s">
        <v>32</v>
      </c>
      <c r="I59" s="174" t="s">
        <v>33</v>
      </c>
      <c r="J59" s="175"/>
      <c r="K59" s="215"/>
      <c r="L59" s="178"/>
      <c r="M59" s="178"/>
      <c r="N59" s="89" t="str">
        <f>+IF(ISERROR(MATCH(N$1,$E57:$E66,FALSE))=TRUE,"",$I59)</f>
        <v/>
      </c>
      <c r="O59" s="89" t="str">
        <f t="shared" ref="O59:BY59" si="112">+IF(ISERROR(MATCH(O$1,$E57:$E66,FALSE))=TRUE,"",$I59)</f>
        <v/>
      </c>
      <c r="P59" s="89" t="str">
        <f t="shared" si="112"/>
        <v/>
      </c>
      <c r="Q59" s="89" t="str">
        <f t="shared" si="112"/>
        <v/>
      </c>
      <c r="R59" s="89" t="str">
        <f t="shared" si="112"/>
        <v/>
      </c>
      <c r="S59" s="89" t="str">
        <f t="shared" si="112"/>
        <v/>
      </c>
      <c r="T59" s="89" t="str">
        <f t="shared" si="112"/>
        <v/>
      </c>
      <c r="U59" s="89" t="str">
        <f t="shared" si="112"/>
        <v/>
      </c>
      <c r="V59" s="89" t="str">
        <f t="shared" si="112"/>
        <v/>
      </c>
      <c r="W59" s="89" t="str">
        <f t="shared" si="112"/>
        <v/>
      </c>
      <c r="X59" s="89" t="str">
        <f t="shared" si="112"/>
        <v/>
      </c>
      <c r="Y59" s="89" t="str">
        <f t="shared" si="112"/>
        <v/>
      </c>
      <c r="Z59" s="89" t="str">
        <f t="shared" si="112"/>
        <v/>
      </c>
      <c r="AA59" s="89" t="str">
        <f t="shared" si="112"/>
        <v/>
      </c>
      <c r="AB59" s="89" t="str">
        <f t="shared" si="112"/>
        <v/>
      </c>
      <c r="AC59" s="89" t="str">
        <f t="shared" si="112"/>
        <v/>
      </c>
      <c r="AD59" s="89" t="str">
        <f t="shared" si="112"/>
        <v/>
      </c>
      <c r="AE59" s="89" t="str">
        <f t="shared" si="112"/>
        <v/>
      </c>
      <c r="AF59" s="89" t="str">
        <f t="shared" si="112"/>
        <v/>
      </c>
      <c r="AG59" s="89" t="str">
        <f t="shared" si="112"/>
        <v/>
      </c>
      <c r="AH59" s="89" t="str">
        <f t="shared" si="112"/>
        <v/>
      </c>
      <c r="AI59" s="89" t="str">
        <f t="shared" si="112"/>
        <v/>
      </c>
      <c r="AJ59" s="89" t="str">
        <f t="shared" si="112"/>
        <v/>
      </c>
      <c r="AK59" s="89" t="str">
        <f t="shared" si="112"/>
        <v/>
      </c>
      <c r="AL59" s="89" t="str">
        <f t="shared" si="112"/>
        <v/>
      </c>
      <c r="AM59" s="89" t="str">
        <f t="shared" si="112"/>
        <v/>
      </c>
      <c r="AN59" s="89" t="str">
        <f t="shared" si="112"/>
        <v/>
      </c>
      <c r="AO59" s="89" t="str">
        <f t="shared" si="112"/>
        <v/>
      </c>
      <c r="AP59" s="89" t="str">
        <f t="shared" si="112"/>
        <v/>
      </c>
      <c r="AQ59" s="89" t="str">
        <f t="shared" si="112"/>
        <v/>
      </c>
      <c r="AR59" s="89" t="str">
        <f t="shared" si="112"/>
        <v/>
      </c>
      <c r="AS59" s="89" t="str">
        <f t="shared" si="112"/>
        <v/>
      </c>
      <c r="AT59" s="89" t="str">
        <f t="shared" si="112"/>
        <v/>
      </c>
      <c r="AU59" s="89" t="str">
        <f t="shared" si="112"/>
        <v/>
      </c>
      <c r="AV59" s="89" t="str">
        <f t="shared" si="112"/>
        <v/>
      </c>
      <c r="AW59" s="89" t="str">
        <f t="shared" si="112"/>
        <v/>
      </c>
      <c r="AX59" s="89" t="str">
        <f t="shared" si="112"/>
        <v/>
      </c>
      <c r="AY59" s="89" t="str">
        <f t="shared" si="112"/>
        <v/>
      </c>
      <c r="AZ59" s="89" t="str">
        <f t="shared" si="112"/>
        <v/>
      </c>
      <c r="BA59" s="89" t="str">
        <f t="shared" si="112"/>
        <v/>
      </c>
      <c r="BB59" s="89" t="str">
        <f t="shared" si="112"/>
        <v/>
      </c>
      <c r="BC59" s="89" t="str">
        <f t="shared" si="112"/>
        <v/>
      </c>
      <c r="BD59" s="89" t="str">
        <f t="shared" si="112"/>
        <v/>
      </c>
      <c r="BE59" s="89" t="str">
        <f t="shared" si="112"/>
        <v/>
      </c>
      <c r="BF59" s="89" t="str">
        <f t="shared" si="112"/>
        <v/>
      </c>
      <c r="BG59" s="89" t="str">
        <f t="shared" si="112"/>
        <v/>
      </c>
      <c r="BH59" s="89" t="str">
        <f t="shared" si="112"/>
        <v/>
      </c>
      <c r="BI59" s="89" t="str">
        <f t="shared" si="112"/>
        <v/>
      </c>
      <c r="BJ59" s="89" t="str">
        <f t="shared" si="112"/>
        <v/>
      </c>
      <c r="BK59" s="89" t="str">
        <f t="shared" si="112"/>
        <v/>
      </c>
      <c r="BL59" s="89" t="str">
        <f t="shared" si="112"/>
        <v/>
      </c>
      <c r="BM59" s="89" t="str">
        <f t="shared" si="112"/>
        <v/>
      </c>
      <c r="BN59" s="89" t="str">
        <f t="shared" si="112"/>
        <v/>
      </c>
      <c r="BO59" s="89" t="str">
        <f t="shared" si="112"/>
        <v/>
      </c>
      <c r="BP59" s="89" t="str">
        <f t="shared" si="112"/>
        <v/>
      </c>
      <c r="BQ59" s="89" t="str">
        <f t="shared" si="112"/>
        <v/>
      </c>
      <c r="BR59" s="89" t="str">
        <f t="shared" si="112"/>
        <v/>
      </c>
      <c r="BS59" s="89" t="str">
        <f t="shared" si="112"/>
        <v/>
      </c>
      <c r="BT59" s="89" t="str">
        <f t="shared" si="112"/>
        <v/>
      </c>
      <c r="BU59" s="89" t="str">
        <f t="shared" si="112"/>
        <v/>
      </c>
      <c r="BV59" s="89" t="str">
        <f t="shared" si="112"/>
        <v/>
      </c>
      <c r="BW59" s="89" t="str">
        <f t="shared" si="112"/>
        <v/>
      </c>
      <c r="BX59" s="89" t="str">
        <f t="shared" si="112"/>
        <v/>
      </c>
      <c r="BY59" s="89" t="str">
        <f t="shared" si="112"/>
        <v/>
      </c>
      <c r="BZ59" s="89" t="str">
        <f t="shared" ref="BZ59:EK59" si="113">+IF(ISERROR(MATCH(BZ$1,$E57:$E66,FALSE))=TRUE,"",$I59)</f>
        <v/>
      </c>
      <c r="CA59" s="89" t="str">
        <f t="shared" si="113"/>
        <v/>
      </c>
      <c r="CB59" s="89" t="str">
        <f t="shared" si="113"/>
        <v/>
      </c>
      <c r="CC59" s="89" t="str">
        <f t="shared" si="113"/>
        <v/>
      </c>
      <c r="CD59" s="89" t="str">
        <f t="shared" si="113"/>
        <v/>
      </c>
      <c r="CE59" s="89" t="str">
        <f t="shared" si="113"/>
        <v/>
      </c>
      <c r="CF59" s="89" t="str">
        <f t="shared" si="113"/>
        <v/>
      </c>
      <c r="CG59" s="89" t="str">
        <f t="shared" si="113"/>
        <v/>
      </c>
      <c r="CH59" s="89" t="str">
        <f t="shared" si="113"/>
        <v/>
      </c>
      <c r="CI59" s="89" t="str">
        <f t="shared" si="113"/>
        <v/>
      </c>
      <c r="CJ59" s="89" t="str">
        <f t="shared" si="113"/>
        <v>▲</v>
      </c>
      <c r="CK59" s="89" t="str">
        <f t="shared" si="113"/>
        <v/>
      </c>
      <c r="CL59" s="89" t="str">
        <f t="shared" si="113"/>
        <v/>
      </c>
      <c r="CM59" s="89" t="str">
        <f t="shared" si="113"/>
        <v/>
      </c>
      <c r="CN59" s="89" t="str">
        <f t="shared" si="113"/>
        <v/>
      </c>
      <c r="CO59" s="89" t="str">
        <f t="shared" si="113"/>
        <v/>
      </c>
      <c r="CP59" s="89" t="str">
        <f t="shared" si="113"/>
        <v/>
      </c>
      <c r="CQ59" s="89" t="str">
        <f t="shared" si="113"/>
        <v/>
      </c>
      <c r="CR59" s="89" t="str">
        <f t="shared" si="113"/>
        <v/>
      </c>
      <c r="CS59" s="89" t="str">
        <f t="shared" si="113"/>
        <v/>
      </c>
      <c r="CT59" s="89" t="str">
        <f t="shared" si="113"/>
        <v/>
      </c>
      <c r="CU59" s="89" t="str">
        <f t="shared" si="113"/>
        <v/>
      </c>
      <c r="CV59" s="89" t="str">
        <f t="shared" si="113"/>
        <v/>
      </c>
      <c r="CW59" s="89" t="str">
        <f t="shared" si="113"/>
        <v/>
      </c>
      <c r="CX59" s="89" t="str">
        <f t="shared" si="113"/>
        <v>▲</v>
      </c>
      <c r="CY59" s="89" t="str">
        <f t="shared" si="113"/>
        <v/>
      </c>
      <c r="CZ59" s="89" t="str">
        <f t="shared" si="113"/>
        <v/>
      </c>
      <c r="DA59" s="89" t="str">
        <f t="shared" si="113"/>
        <v/>
      </c>
      <c r="DB59" s="89" t="str">
        <f t="shared" si="113"/>
        <v/>
      </c>
      <c r="DC59" s="89" t="str">
        <f t="shared" si="113"/>
        <v/>
      </c>
      <c r="DD59" s="89" t="str">
        <f t="shared" si="113"/>
        <v/>
      </c>
      <c r="DE59" s="89" t="str">
        <f t="shared" si="113"/>
        <v/>
      </c>
      <c r="DF59" s="89" t="str">
        <f t="shared" si="113"/>
        <v/>
      </c>
      <c r="DG59" s="89" t="str">
        <f t="shared" si="113"/>
        <v/>
      </c>
      <c r="DH59" s="89" t="str">
        <f t="shared" si="113"/>
        <v/>
      </c>
      <c r="DI59" s="89" t="str">
        <f t="shared" si="113"/>
        <v>▲</v>
      </c>
      <c r="DJ59" s="89" t="str">
        <f t="shared" si="113"/>
        <v/>
      </c>
      <c r="DK59" s="89" t="str">
        <f t="shared" si="113"/>
        <v/>
      </c>
      <c r="DL59" s="89" t="str">
        <f t="shared" si="113"/>
        <v/>
      </c>
      <c r="DM59" s="89" t="str">
        <f t="shared" si="113"/>
        <v/>
      </c>
      <c r="DN59" s="89" t="str">
        <f t="shared" si="113"/>
        <v/>
      </c>
      <c r="DO59" s="89" t="str">
        <f t="shared" si="113"/>
        <v/>
      </c>
      <c r="DP59" s="89" t="str">
        <f t="shared" si="113"/>
        <v/>
      </c>
      <c r="DQ59" s="89" t="str">
        <f t="shared" si="113"/>
        <v/>
      </c>
      <c r="DR59" s="89" t="str">
        <f t="shared" si="113"/>
        <v/>
      </c>
      <c r="DS59" s="89" t="str">
        <f t="shared" si="113"/>
        <v/>
      </c>
      <c r="DT59" s="89" t="str">
        <f t="shared" si="113"/>
        <v/>
      </c>
      <c r="DU59" s="89" t="str">
        <f t="shared" si="113"/>
        <v/>
      </c>
      <c r="DV59" s="89" t="str">
        <f t="shared" si="113"/>
        <v/>
      </c>
      <c r="DW59" s="89" t="str">
        <f t="shared" si="113"/>
        <v/>
      </c>
      <c r="DX59" s="89" t="str">
        <f t="shared" si="113"/>
        <v/>
      </c>
      <c r="DY59" s="89" t="str">
        <f t="shared" si="113"/>
        <v/>
      </c>
      <c r="DZ59" s="89" t="str">
        <f t="shared" si="113"/>
        <v/>
      </c>
      <c r="EA59" s="89" t="str">
        <f t="shared" si="113"/>
        <v/>
      </c>
      <c r="EB59" s="89" t="str">
        <f t="shared" si="113"/>
        <v/>
      </c>
      <c r="EC59" s="89" t="str">
        <f t="shared" si="113"/>
        <v/>
      </c>
      <c r="ED59" s="89" t="str">
        <f t="shared" si="113"/>
        <v/>
      </c>
      <c r="EE59" s="89" t="str">
        <f t="shared" si="113"/>
        <v/>
      </c>
      <c r="EF59" s="89" t="str">
        <f t="shared" si="113"/>
        <v/>
      </c>
      <c r="EG59" s="89" t="str">
        <f t="shared" si="113"/>
        <v/>
      </c>
      <c r="EH59" s="89" t="str">
        <f t="shared" si="113"/>
        <v/>
      </c>
      <c r="EI59" s="89" t="str">
        <f t="shared" si="113"/>
        <v/>
      </c>
      <c r="EJ59" s="89" t="str">
        <f t="shared" si="113"/>
        <v/>
      </c>
      <c r="EK59" s="89" t="str">
        <f t="shared" si="113"/>
        <v/>
      </c>
      <c r="EL59" s="89" t="str">
        <f t="shared" ref="EL59:GW59" si="114">+IF(ISERROR(MATCH(EL$1,$E57:$E66,FALSE))=TRUE,"",$I59)</f>
        <v/>
      </c>
      <c r="EM59" s="89" t="str">
        <f t="shared" si="114"/>
        <v/>
      </c>
      <c r="EN59" s="89" t="str">
        <f t="shared" si="114"/>
        <v/>
      </c>
      <c r="EO59" s="89" t="str">
        <f t="shared" si="114"/>
        <v/>
      </c>
      <c r="EP59" s="89" t="str">
        <f t="shared" si="114"/>
        <v/>
      </c>
      <c r="EQ59" s="89" t="str">
        <f t="shared" si="114"/>
        <v/>
      </c>
      <c r="ER59" s="89" t="str">
        <f t="shared" si="114"/>
        <v/>
      </c>
      <c r="ES59" s="89" t="str">
        <f t="shared" si="114"/>
        <v/>
      </c>
      <c r="ET59" s="89" t="str">
        <f t="shared" si="114"/>
        <v/>
      </c>
      <c r="EU59" s="89" t="str">
        <f t="shared" si="114"/>
        <v/>
      </c>
      <c r="EV59" s="89" t="str">
        <f t="shared" si="114"/>
        <v/>
      </c>
      <c r="EW59" s="89" t="str">
        <f t="shared" si="114"/>
        <v/>
      </c>
      <c r="EX59" s="89" t="str">
        <f t="shared" si="114"/>
        <v/>
      </c>
      <c r="EY59" s="89" t="str">
        <f t="shared" si="114"/>
        <v/>
      </c>
      <c r="EZ59" s="89" t="str">
        <f t="shared" si="114"/>
        <v/>
      </c>
      <c r="FA59" s="89" t="str">
        <f t="shared" si="114"/>
        <v/>
      </c>
      <c r="FB59" s="89" t="str">
        <f t="shared" si="114"/>
        <v/>
      </c>
      <c r="FC59" s="89" t="str">
        <f t="shared" si="114"/>
        <v/>
      </c>
      <c r="FD59" s="89" t="str">
        <f t="shared" si="114"/>
        <v/>
      </c>
      <c r="FE59" s="89" t="str">
        <f t="shared" si="114"/>
        <v/>
      </c>
      <c r="FF59" s="89" t="str">
        <f t="shared" si="114"/>
        <v/>
      </c>
      <c r="FG59" s="89" t="str">
        <f t="shared" si="114"/>
        <v/>
      </c>
      <c r="FH59" s="89" t="str">
        <f t="shared" si="114"/>
        <v/>
      </c>
      <c r="FI59" s="89" t="str">
        <f t="shared" si="114"/>
        <v/>
      </c>
      <c r="FJ59" s="89" t="str">
        <f t="shared" si="114"/>
        <v/>
      </c>
      <c r="FK59" s="89" t="str">
        <f t="shared" si="114"/>
        <v/>
      </c>
      <c r="FL59" s="89" t="str">
        <f t="shared" si="114"/>
        <v/>
      </c>
      <c r="FM59" s="89" t="str">
        <f t="shared" si="114"/>
        <v/>
      </c>
      <c r="FN59" s="89" t="str">
        <f t="shared" si="114"/>
        <v/>
      </c>
      <c r="FO59" s="89" t="str">
        <f t="shared" si="114"/>
        <v/>
      </c>
      <c r="FP59" s="89" t="str">
        <f t="shared" si="114"/>
        <v/>
      </c>
      <c r="FQ59" s="89" t="str">
        <f t="shared" si="114"/>
        <v/>
      </c>
      <c r="FR59" s="89" t="str">
        <f t="shared" si="114"/>
        <v/>
      </c>
      <c r="FS59" s="89" t="str">
        <f t="shared" si="114"/>
        <v/>
      </c>
      <c r="FT59" s="89" t="str">
        <f t="shared" si="114"/>
        <v/>
      </c>
      <c r="FU59" s="89" t="str">
        <f t="shared" si="114"/>
        <v/>
      </c>
      <c r="FV59" s="89" t="str">
        <f t="shared" si="114"/>
        <v/>
      </c>
      <c r="FW59" s="89" t="str">
        <f t="shared" si="114"/>
        <v/>
      </c>
      <c r="FX59" s="89" t="str">
        <f t="shared" si="114"/>
        <v/>
      </c>
      <c r="FY59" s="89" t="str">
        <f t="shared" si="114"/>
        <v/>
      </c>
      <c r="FZ59" s="89" t="str">
        <f t="shared" si="114"/>
        <v/>
      </c>
      <c r="GA59" s="89" t="str">
        <f t="shared" si="114"/>
        <v/>
      </c>
      <c r="GB59" s="89" t="str">
        <f t="shared" si="114"/>
        <v/>
      </c>
      <c r="GC59" s="89" t="str">
        <f t="shared" si="114"/>
        <v/>
      </c>
      <c r="GD59" s="89" t="str">
        <f t="shared" si="114"/>
        <v/>
      </c>
      <c r="GE59" s="89" t="str">
        <f t="shared" si="114"/>
        <v/>
      </c>
      <c r="GF59" s="89" t="str">
        <f t="shared" si="114"/>
        <v/>
      </c>
      <c r="GG59" s="89" t="str">
        <f t="shared" si="114"/>
        <v/>
      </c>
      <c r="GH59" s="89" t="str">
        <f t="shared" si="114"/>
        <v/>
      </c>
      <c r="GI59" s="89" t="str">
        <f t="shared" si="114"/>
        <v/>
      </c>
      <c r="GJ59" s="89" t="str">
        <f t="shared" si="114"/>
        <v/>
      </c>
      <c r="GK59" s="89" t="str">
        <f t="shared" si="114"/>
        <v/>
      </c>
      <c r="GL59" s="89" t="str">
        <f t="shared" si="114"/>
        <v/>
      </c>
      <c r="GM59" s="89" t="str">
        <f t="shared" si="114"/>
        <v/>
      </c>
      <c r="GN59" s="89" t="str">
        <f t="shared" si="114"/>
        <v/>
      </c>
      <c r="GO59" s="89" t="str">
        <f t="shared" si="114"/>
        <v/>
      </c>
      <c r="GP59" s="89" t="str">
        <f t="shared" si="114"/>
        <v/>
      </c>
      <c r="GQ59" s="89" t="str">
        <f t="shared" si="114"/>
        <v/>
      </c>
      <c r="GR59" s="89" t="str">
        <f t="shared" si="114"/>
        <v/>
      </c>
      <c r="GS59" s="89" t="str">
        <f t="shared" si="114"/>
        <v/>
      </c>
      <c r="GT59" s="89" t="str">
        <f t="shared" si="114"/>
        <v/>
      </c>
      <c r="GU59" s="89" t="str">
        <f t="shared" si="114"/>
        <v/>
      </c>
      <c r="GV59" s="89" t="str">
        <f t="shared" si="114"/>
        <v/>
      </c>
      <c r="GW59" s="89" t="str">
        <f t="shared" si="114"/>
        <v/>
      </c>
      <c r="GX59" s="89" t="str">
        <f t="shared" ref="GX59:JI59" si="115">+IF(ISERROR(MATCH(GX$1,$E57:$E66,FALSE))=TRUE,"",$I59)</f>
        <v/>
      </c>
      <c r="GY59" s="89" t="str">
        <f t="shared" si="115"/>
        <v/>
      </c>
      <c r="GZ59" s="89" t="str">
        <f t="shared" si="115"/>
        <v/>
      </c>
      <c r="HA59" s="89" t="str">
        <f t="shared" si="115"/>
        <v/>
      </c>
      <c r="HB59" s="89" t="str">
        <f t="shared" si="115"/>
        <v/>
      </c>
      <c r="HC59" s="89" t="str">
        <f t="shared" si="115"/>
        <v/>
      </c>
      <c r="HD59" s="89" t="str">
        <f t="shared" si="115"/>
        <v/>
      </c>
      <c r="HE59" s="89" t="str">
        <f t="shared" si="115"/>
        <v/>
      </c>
      <c r="HF59" s="89" t="str">
        <f t="shared" si="115"/>
        <v/>
      </c>
      <c r="HG59" s="89" t="str">
        <f t="shared" si="115"/>
        <v/>
      </c>
      <c r="HH59" s="89" t="str">
        <f t="shared" si="115"/>
        <v/>
      </c>
      <c r="HI59" s="89" t="str">
        <f t="shared" si="115"/>
        <v/>
      </c>
      <c r="HJ59" s="89" t="str">
        <f t="shared" si="115"/>
        <v/>
      </c>
      <c r="HK59" s="89" t="str">
        <f t="shared" si="115"/>
        <v/>
      </c>
      <c r="HL59" s="89" t="str">
        <f t="shared" si="115"/>
        <v/>
      </c>
      <c r="HM59" s="89" t="str">
        <f t="shared" si="115"/>
        <v/>
      </c>
      <c r="HN59" s="89" t="str">
        <f t="shared" si="115"/>
        <v/>
      </c>
      <c r="HO59" s="89" t="str">
        <f t="shared" si="115"/>
        <v/>
      </c>
      <c r="HP59" s="89" t="str">
        <f t="shared" si="115"/>
        <v/>
      </c>
      <c r="HQ59" s="89" t="str">
        <f t="shared" si="115"/>
        <v/>
      </c>
      <c r="HR59" s="89" t="str">
        <f t="shared" si="115"/>
        <v/>
      </c>
      <c r="HS59" s="89" t="str">
        <f t="shared" si="115"/>
        <v/>
      </c>
      <c r="HT59" s="89" t="str">
        <f t="shared" si="115"/>
        <v/>
      </c>
      <c r="HU59" s="89" t="str">
        <f t="shared" si="115"/>
        <v/>
      </c>
      <c r="HV59" s="89" t="str">
        <f t="shared" si="115"/>
        <v/>
      </c>
      <c r="HW59" s="89" t="str">
        <f t="shared" si="115"/>
        <v/>
      </c>
      <c r="HX59" s="89" t="str">
        <f t="shared" si="115"/>
        <v/>
      </c>
      <c r="HY59" s="89" t="str">
        <f t="shared" si="115"/>
        <v/>
      </c>
      <c r="HZ59" s="89" t="str">
        <f t="shared" si="115"/>
        <v/>
      </c>
      <c r="IA59" s="89" t="str">
        <f t="shared" si="115"/>
        <v/>
      </c>
      <c r="IB59" s="89" t="str">
        <f t="shared" si="115"/>
        <v/>
      </c>
      <c r="IC59" s="89" t="str">
        <f t="shared" si="115"/>
        <v/>
      </c>
      <c r="ID59" s="89" t="str">
        <f t="shared" si="115"/>
        <v/>
      </c>
      <c r="IE59" s="89" t="str">
        <f t="shared" si="115"/>
        <v/>
      </c>
      <c r="IF59" s="89" t="str">
        <f t="shared" si="115"/>
        <v/>
      </c>
      <c r="IG59" s="89" t="str">
        <f t="shared" si="115"/>
        <v/>
      </c>
      <c r="IH59" s="89" t="str">
        <f t="shared" si="115"/>
        <v/>
      </c>
      <c r="II59" s="89" t="str">
        <f t="shared" si="115"/>
        <v/>
      </c>
      <c r="IJ59" s="89" t="str">
        <f t="shared" si="115"/>
        <v/>
      </c>
      <c r="IK59" s="89" t="str">
        <f t="shared" si="115"/>
        <v/>
      </c>
      <c r="IL59" s="89" t="str">
        <f t="shared" si="115"/>
        <v/>
      </c>
      <c r="IM59" s="89" t="str">
        <f t="shared" si="115"/>
        <v/>
      </c>
      <c r="IN59" s="89" t="str">
        <f t="shared" si="115"/>
        <v/>
      </c>
      <c r="IO59" s="89" t="str">
        <f t="shared" si="115"/>
        <v/>
      </c>
      <c r="IP59" s="89" t="str">
        <f t="shared" si="115"/>
        <v/>
      </c>
      <c r="IQ59" s="89" t="str">
        <f t="shared" si="115"/>
        <v/>
      </c>
      <c r="IR59" s="89" t="str">
        <f t="shared" si="115"/>
        <v/>
      </c>
      <c r="IS59" s="89" t="str">
        <f t="shared" si="115"/>
        <v/>
      </c>
      <c r="IT59" s="89" t="str">
        <f t="shared" si="115"/>
        <v/>
      </c>
      <c r="IU59" s="89" t="str">
        <f t="shared" si="115"/>
        <v/>
      </c>
      <c r="IV59" s="89" t="str">
        <f t="shared" si="115"/>
        <v/>
      </c>
      <c r="IW59" s="89" t="str">
        <f t="shared" si="115"/>
        <v/>
      </c>
      <c r="IX59" s="89" t="str">
        <f t="shared" si="115"/>
        <v/>
      </c>
      <c r="IY59" s="89" t="str">
        <f t="shared" si="115"/>
        <v/>
      </c>
      <c r="IZ59" s="89" t="str">
        <f t="shared" si="115"/>
        <v/>
      </c>
      <c r="JA59" s="89" t="str">
        <f t="shared" si="115"/>
        <v/>
      </c>
      <c r="JB59" s="89" t="str">
        <f t="shared" si="115"/>
        <v/>
      </c>
      <c r="JC59" s="89" t="str">
        <f t="shared" si="115"/>
        <v/>
      </c>
      <c r="JD59" s="89" t="str">
        <f t="shared" si="115"/>
        <v/>
      </c>
      <c r="JE59" s="89" t="str">
        <f t="shared" si="115"/>
        <v/>
      </c>
      <c r="JF59" s="89" t="str">
        <f t="shared" si="115"/>
        <v/>
      </c>
      <c r="JG59" s="89" t="str">
        <f t="shared" si="115"/>
        <v/>
      </c>
      <c r="JH59" s="89" t="str">
        <f t="shared" si="115"/>
        <v/>
      </c>
      <c r="JI59" s="89" t="str">
        <f t="shared" si="115"/>
        <v/>
      </c>
      <c r="JJ59" s="89" t="str">
        <f t="shared" ref="JJ59:KB59" si="116">+IF(ISERROR(MATCH(JJ$1,$E57:$E66,FALSE))=TRUE,"",$I59)</f>
        <v/>
      </c>
      <c r="JK59" s="89" t="str">
        <f t="shared" si="116"/>
        <v/>
      </c>
      <c r="JL59" s="89" t="str">
        <f t="shared" si="116"/>
        <v/>
      </c>
      <c r="JM59" s="89" t="str">
        <f t="shared" si="116"/>
        <v/>
      </c>
      <c r="JN59" s="89" t="str">
        <f t="shared" si="116"/>
        <v/>
      </c>
      <c r="JO59" s="89" t="str">
        <f t="shared" si="116"/>
        <v/>
      </c>
      <c r="JP59" s="89" t="str">
        <f t="shared" si="116"/>
        <v/>
      </c>
      <c r="JQ59" s="89" t="str">
        <f t="shared" si="116"/>
        <v/>
      </c>
      <c r="JR59" s="89" t="str">
        <f t="shared" si="116"/>
        <v/>
      </c>
      <c r="JS59" s="89" t="str">
        <f t="shared" si="116"/>
        <v/>
      </c>
      <c r="JT59" s="89" t="str">
        <f t="shared" si="116"/>
        <v/>
      </c>
      <c r="JU59" s="89" t="str">
        <f t="shared" si="116"/>
        <v/>
      </c>
      <c r="JV59" s="89" t="str">
        <f t="shared" si="116"/>
        <v/>
      </c>
      <c r="JW59" s="89" t="str">
        <f t="shared" si="116"/>
        <v/>
      </c>
      <c r="JX59" s="89" t="str">
        <f t="shared" si="116"/>
        <v/>
      </c>
      <c r="JY59" s="89" t="str">
        <f t="shared" si="116"/>
        <v/>
      </c>
      <c r="JZ59" s="89" t="str">
        <f t="shared" si="116"/>
        <v/>
      </c>
      <c r="KA59" s="89" t="str">
        <f t="shared" si="116"/>
        <v/>
      </c>
      <c r="KB59" s="89" t="str">
        <f t="shared" si="116"/>
        <v/>
      </c>
      <c r="KC59" s="111"/>
    </row>
    <row r="60" spans="1:289" s="13" customFormat="1" ht="18.75" customHeight="1">
      <c r="A60" s="58"/>
      <c r="B60" s="102"/>
      <c r="C60" s="199"/>
      <c r="D60" s="222"/>
      <c r="E60" s="194"/>
      <c r="F60" s="104"/>
      <c r="G60" s="104"/>
      <c r="H60" s="197"/>
      <c r="I60" s="174"/>
      <c r="J60" s="175"/>
      <c r="K60" s="215"/>
      <c r="L60" s="178"/>
      <c r="M60" s="178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  <c r="IX60" s="219"/>
      <c r="IY60" s="219"/>
      <c r="IZ60" s="219"/>
      <c r="JA60" s="219"/>
      <c r="JB60" s="219"/>
      <c r="JC60" s="219"/>
      <c r="JD60" s="219"/>
      <c r="JE60" s="219"/>
      <c r="JF60" s="219"/>
      <c r="JG60" s="219"/>
      <c r="JH60" s="219"/>
      <c r="JI60" s="219"/>
      <c r="JJ60" s="219"/>
      <c r="JK60" s="219"/>
      <c r="JL60" s="219"/>
      <c r="JM60" s="219"/>
      <c r="JN60" s="219"/>
      <c r="JO60" s="219"/>
      <c r="JP60" s="219"/>
      <c r="JQ60" s="219"/>
      <c r="JR60" s="219"/>
      <c r="JS60" s="219"/>
      <c r="JT60" s="219"/>
      <c r="JU60" s="219"/>
      <c r="JV60" s="219"/>
      <c r="JW60" s="219"/>
      <c r="JX60" s="219"/>
      <c r="JY60" s="219"/>
      <c r="JZ60" s="219"/>
      <c r="KA60" s="219"/>
      <c r="KB60" s="219"/>
      <c r="KC60" s="111"/>
    </row>
    <row r="61" spans="1:289" s="13" customFormat="1" ht="18.75" customHeight="1" outlineLevel="1">
      <c r="A61" s="58"/>
      <c r="B61" s="102"/>
      <c r="C61" s="199">
        <f>IF(J61=0,0,J62/J61)</f>
        <v>0.22641509433962265</v>
      </c>
      <c r="D61" s="222"/>
      <c r="E61" s="194"/>
      <c r="F61" s="106"/>
      <c r="G61" s="104"/>
      <c r="H61" s="197" t="s">
        <v>28</v>
      </c>
      <c r="I61" s="176" t="s">
        <v>34</v>
      </c>
      <c r="J61" s="130">
        <f>SUM(J63:J66)</f>
        <v>53</v>
      </c>
      <c r="K61" s="130"/>
      <c r="L61" s="190">
        <f>MAX(1,MIN(L63:L66))</f>
        <v>44441</v>
      </c>
      <c r="M61" s="190">
        <f>MAX(M63:M66)</f>
        <v>44470</v>
      </c>
      <c r="N61" s="88" t="str">
        <f t="shared" ref="N61:AC62" si="117">+IF(AND(N$1&gt;=$L61,N$1&lt;=$M61),$I61," ")</f>
        <v xml:space="preserve"> </v>
      </c>
      <c r="O61" s="88" t="str">
        <f t="shared" si="117"/>
        <v xml:space="preserve"> </v>
      </c>
      <c r="P61" s="88" t="str">
        <f t="shared" si="117"/>
        <v xml:space="preserve"> </v>
      </c>
      <c r="Q61" s="88" t="str">
        <f t="shared" si="117"/>
        <v xml:space="preserve"> </v>
      </c>
      <c r="R61" s="88" t="str">
        <f t="shared" si="117"/>
        <v xml:space="preserve"> </v>
      </c>
      <c r="S61" s="88" t="str">
        <f t="shared" si="117"/>
        <v xml:space="preserve"> </v>
      </c>
      <c r="T61" s="88" t="str">
        <f t="shared" si="117"/>
        <v xml:space="preserve"> </v>
      </c>
      <c r="U61" s="88" t="str">
        <f t="shared" si="117"/>
        <v xml:space="preserve"> </v>
      </c>
      <c r="V61" s="88" t="str">
        <f t="shared" si="117"/>
        <v xml:space="preserve"> </v>
      </c>
      <c r="W61" s="88" t="str">
        <f t="shared" si="117"/>
        <v xml:space="preserve"> </v>
      </c>
      <c r="X61" s="88" t="str">
        <f t="shared" si="117"/>
        <v xml:space="preserve"> </v>
      </c>
      <c r="Y61" s="88" t="str">
        <f t="shared" si="117"/>
        <v xml:space="preserve"> </v>
      </c>
      <c r="Z61" s="88" t="str">
        <f t="shared" si="117"/>
        <v xml:space="preserve"> </v>
      </c>
      <c r="AA61" s="88" t="str">
        <f t="shared" si="117"/>
        <v xml:space="preserve"> </v>
      </c>
      <c r="AB61" s="88" t="str">
        <f t="shared" si="117"/>
        <v xml:space="preserve"> </v>
      </c>
      <c r="AC61" s="88" t="str">
        <f t="shared" si="117"/>
        <v xml:space="preserve"> </v>
      </c>
      <c r="AD61" s="88" t="str">
        <f t="shared" ref="AD61:AS62" si="118">+IF(AND(AD$1&gt;=$L61,AD$1&lt;=$M61),$I61," ")</f>
        <v xml:space="preserve"> </v>
      </c>
      <c r="AE61" s="88" t="str">
        <f t="shared" si="118"/>
        <v xml:space="preserve"> </v>
      </c>
      <c r="AF61" s="88" t="str">
        <f t="shared" si="118"/>
        <v xml:space="preserve"> </v>
      </c>
      <c r="AG61" s="88" t="str">
        <f t="shared" si="118"/>
        <v xml:space="preserve"> </v>
      </c>
      <c r="AH61" s="88" t="str">
        <f t="shared" si="118"/>
        <v xml:space="preserve"> </v>
      </c>
      <c r="AI61" s="88" t="str">
        <f t="shared" si="118"/>
        <v xml:space="preserve"> </v>
      </c>
      <c r="AJ61" s="88" t="str">
        <f t="shared" si="118"/>
        <v xml:space="preserve"> </v>
      </c>
      <c r="AK61" s="88" t="str">
        <f t="shared" si="118"/>
        <v xml:space="preserve"> </v>
      </c>
      <c r="AL61" s="88" t="str">
        <f t="shared" si="118"/>
        <v xml:space="preserve"> </v>
      </c>
      <c r="AM61" s="88" t="str">
        <f t="shared" si="118"/>
        <v xml:space="preserve"> </v>
      </c>
      <c r="AN61" s="88" t="str">
        <f t="shared" si="118"/>
        <v xml:space="preserve"> </v>
      </c>
      <c r="AO61" s="88" t="str">
        <f t="shared" si="118"/>
        <v xml:space="preserve"> </v>
      </c>
      <c r="AP61" s="88" t="str">
        <f t="shared" si="118"/>
        <v xml:space="preserve"> </v>
      </c>
      <c r="AQ61" s="88" t="str">
        <f t="shared" si="118"/>
        <v xml:space="preserve"> </v>
      </c>
      <c r="AR61" s="88" t="str">
        <f t="shared" si="118"/>
        <v xml:space="preserve"> </v>
      </c>
      <c r="AS61" s="88" t="str">
        <f t="shared" si="118"/>
        <v xml:space="preserve"> </v>
      </c>
      <c r="AT61" s="88" t="str">
        <f t="shared" ref="AT61:BI62" si="119">+IF(AND(AT$1&gt;=$L61,AT$1&lt;=$M61),$I61," ")</f>
        <v xml:space="preserve"> </v>
      </c>
      <c r="AU61" s="88" t="str">
        <f t="shared" si="119"/>
        <v xml:space="preserve"> </v>
      </c>
      <c r="AV61" s="88" t="str">
        <f t="shared" si="119"/>
        <v xml:space="preserve"> </v>
      </c>
      <c r="AW61" s="88" t="str">
        <f t="shared" si="119"/>
        <v xml:space="preserve"> </v>
      </c>
      <c r="AX61" s="88" t="str">
        <f t="shared" si="119"/>
        <v xml:space="preserve"> </v>
      </c>
      <c r="AY61" s="88" t="str">
        <f t="shared" si="119"/>
        <v xml:space="preserve"> </v>
      </c>
      <c r="AZ61" s="88" t="str">
        <f t="shared" si="119"/>
        <v xml:space="preserve"> </v>
      </c>
      <c r="BA61" s="88" t="str">
        <f t="shared" si="119"/>
        <v xml:space="preserve"> </v>
      </c>
      <c r="BB61" s="88" t="str">
        <f t="shared" si="119"/>
        <v xml:space="preserve"> </v>
      </c>
      <c r="BC61" s="88" t="str">
        <f t="shared" si="119"/>
        <v xml:space="preserve"> </v>
      </c>
      <c r="BD61" s="88" t="str">
        <f t="shared" si="119"/>
        <v xml:space="preserve"> </v>
      </c>
      <c r="BE61" s="88" t="str">
        <f t="shared" si="119"/>
        <v xml:space="preserve"> </v>
      </c>
      <c r="BF61" s="88" t="str">
        <f t="shared" si="119"/>
        <v xml:space="preserve"> </v>
      </c>
      <c r="BG61" s="88" t="str">
        <f t="shared" si="119"/>
        <v xml:space="preserve"> </v>
      </c>
      <c r="BH61" s="88" t="str">
        <f t="shared" si="119"/>
        <v xml:space="preserve"> </v>
      </c>
      <c r="BI61" s="88" t="str">
        <f t="shared" si="119"/>
        <v xml:space="preserve"> </v>
      </c>
      <c r="BJ61" s="88" t="str">
        <f t="shared" ref="BJ61:BY62" si="120">+IF(AND(BJ$1&gt;=$L61,BJ$1&lt;=$M61),$I61," ")</f>
        <v xml:space="preserve"> </v>
      </c>
      <c r="BK61" s="88" t="str">
        <f t="shared" si="120"/>
        <v xml:space="preserve"> </v>
      </c>
      <c r="BL61" s="88" t="str">
        <f t="shared" si="120"/>
        <v xml:space="preserve"> </v>
      </c>
      <c r="BM61" s="88" t="str">
        <f t="shared" si="120"/>
        <v xml:space="preserve"> </v>
      </c>
      <c r="BN61" s="88" t="str">
        <f t="shared" si="120"/>
        <v xml:space="preserve"> </v>
      </c>
      <c r="BO61" s="88" t="str">
        <f t="shared" si="120"/>
        <v xml:space="preserve"> </v>
      </c>
      <c r="BP61" s="88" t="str">
        <f t="shared" si="120"/>
        <v xml:space="preserve"> </v>
      </c>
      <c r="BQ61" s="88" t="str">
        <f t="shared" si="120"/>
        <v xml:space="preserve"> </v>
      </c>
      <c r="BR61" s="88" t="str">
        <f t="shared" si="120"/>
        <v xml:space="preserve"> </v>
      </c>
      <c r="BS61" s="88" t="str">
        <f t="shared" si="120"/>
        <v xml:space="preserve"> </v>
      </c>
      <c r="BT61" s="88" t="str">
        <f t="shared" si="120"/>
        <v xml:space="preserve"> </v>
      </c>
      <c r="BU61" s="88" t="str">
        <f t="shared" si="120"/>
        <v xml:space="preserve"> </v>
      </c>
      <c r="BV61" s="88" t="str">
        <f t="shared" si="120"/>
        <v xml:space="preserve"> </v>
      </c>
      <c r="BW61" s="88" t="str">
        <f t="shared" si="120"/>
        <v xml:space="preserve"> </v>
      </c>
      <c r="BX61" s="88" t="str">
        <f t="shared" si="120"/>
        <v xml:space="preserve"> </v>
      </c>
      <c r="BY61" s="88" t="str">
        <f t="shared" si="120"/>
        <v>◇</v>
      </c>
      <c r="BZ61" s="88" t="str">
        <f t="shared" ref="BZ61:CO62" si="121">+IF(AND(BZ$1&gt;=$L61,BZ$1&lt;=$M61),$I61," ")</f>
        <v>◇</v>
      </c>
      <c r="CA61" s="88" t="str">
        <f t="shared" si="121"/>
        <v>◇</v>
      </c>
      <c r="CB61" s="88" t="str">
        <f t="shared" si="121"/>
        <v>◇</v>
      </c>
      <c r="CC61" s="88" t="str">
        <f t="shared" si="121"/>
        <v>◇</v>
      </c>
      <c r="CD61" s="88" t="str">
        <f t="shared" si="121"/>
        <v>◇</v>
      </c>
      <c r="CE61" s="88" t="str">
        <f t="shared" si="121"/>
        <v>◇</v>
      </c>
      <c r="CF61" s="88" t="str">
        <f t="shared" si="121"/>
        <v>◇</v>
      </c>
      <c r="CG61" s="88" t="str">
        <f t="shared" si="121"/>
        <v>◇</v>
      </c>
      <c r="CH61" s="88" t="str">
        <f t="shared" si="121"/>
        <v>◇</v>
      </c>
      <c r="CI61" s="88" t="str">
        <f t="shared" si="121"/>
        <v>◇</v>
      </c>
      <c r="CJ61" s="88" t="str">
        <f t="shared" si="121"/>
        <v>◇</v>
      </c>
      <c r="CK61" s="88" t="str">
        <f t="shared" si="121"/>
        <v>◇</v>
      </c>
      <c r="CL61" s="88" t="str">
        <f t="shared" si="121"/>
        <v>◇</v>
      </c>
      <c r="CM61" s="88" t="str">
        <f t="shared" si="121"/>
        <v>◇</v>
      </c>
      <c r="CN61" s="88" t="str">
        <f t="shared" si="121"/>
        <v>◇</v>
      </c>
      <c r="CO61" s="88" t="str">
        <f t="shared" si="121"/>
        <v>◇</v>
      </c>
      <c r="CP61" s="88" t="str">
        <f t="shared" ref="CP61:DE62" si="122">+IF(AND(CP$1&gt;=$L61,CP$1&lt;=$M61),$I61," ")</f>
        <v>◇</v>
      </c>
      <c r="CQ61" s="88" t="str">
        <f t="shared" si="122"/>
        <v>◇</v>
      </c>
      <c r="CR61" s="88" t="str">
        <f t="shared" si="122"/>
        <v>◇</v>
      </c>
      <c r="CS61" s="88" t="str">
        <f t="shared" si="122"/>
        <v>◇</v>
      </c>
      <c r="CT61" s="88" t="str">
        <f t="shared" si="122"/>
        <v>◇</v>
      </c>
      <c r="CU61" s="88" t="str">
        <f t="shared" si="122"/>
        <v>◇</v>
      </c>
      <c r="CV61" s="88" t="str">
        <f t="shared" si="122"/>
        <v>◇</v>
      </c>
      <c r="CW61" s="88" t="str">
        <f t="shared" si="122"/>
        <v>◇</v>
      </c>
      <c r="CX61" s="88" t="str">
        <f t="shared" si="122"/>
        <v>◇</v>
      </c>
      <c r="CY61" s="88" t="str">
        <f t="shared" si="122"/>
        <v>◇</v>
      </c>
      <c r="CZ61" s="88" t="str">
        <f t="shared" si="122"/>
        <v>◇</v>
      </c>
      <c r="DA61" s="88" t="str">
        <f t="shared" si="122"/>
        <v>◇</v>
      </c>
      <c r="DB61" s="88" t="str">
        <f t="shared" si="122"/>
        <v>◇</v>
      </c>
      <c r="DC61" s="88" t="str">
        <f t="shared" si="122"/>
        <v xml:space="preserve"> </v>
      </c>
      <c r="DD61" s="88" t="str">
        <f t="shared" si="122"/>
        <v xml:space="preserve"> </v>
      </c>
      <c r="DE61" s="88" t="str">
        <f t="shared" si="122"/>
        <v xml:space="preserve"> </v>
      </c>
      <c r="DF61" s="88" t="str">
        <f t="shared" ref="DF61:DU62" si="123">+IF(AND(DF$1&gt;=$L61,DF$1&lt;=$M61),$I61," ")</f>
        <v xml:space="preserve"> </v>
      </c>
      <c r="DG61" s="88" t="str">
        <f t="shared" si="123"/>
        <v xml:space="preserve"> </v>
      </c>
      <c r="DH61" s="88" t="str">
        <f t="shared" si="123"/>
        <v xml:space="preserve"> </v>
      </c>
      <c r="DI61" s="88" t="str">
        <f t="shared" si="123"/>
        <v xml:space="preserve"> </v>
      </c>
      <c r="DJ61" s="88" t="str">
        <f t="shared" si="123"/>
        <v xml:space="preserve"> </v>
      </c>
      <c r="DK61" s="88" t="str">
        <f t="shared" si="123"/>
        <v xml:space="preserve"> </v>
      </c>
      <c r="DL61" s="88" t="str">
        <f t="shared" si="123"/>
        <v xml:space="preserve"> </v>
      </c>
      <c r="DM61" s="88" t="str">
        <f t="shared" si="123"/>
        <v xml:space="preserve"> </v>
      </c>
      <c r="DN61" s="88" t="str">
        <f t="shared" si="123"/>
        <v xml:space="preserve"> </v>
      </c>
      <c r="DO61" s="88" t="str">
        <f t="shared" si="123"/>
        <v xml:space="preserve"> </v>
      </c>
      <c r="DP61" s="88" t="str">
        <f t="shared" si="123"/>
        <v xml:space="preserve"> </v>
      </c>
      <c r="DQ61" s="88" t="str">
        <f t="shared" si="123"/>
        <v xml:space="preserve"> </v>
      </c>
      <c r="DR61" s="88" t="str">
        <f t="shared" si="123"/>
        <v xml:space="preserve"> </v>
      </c>
      <c r="DS61" s="88" t="str">
        <f t="shared" si="123"/>
        <v xml:space="preserve"> </v>
      </c>
      <c r="DT61" s="88" t="str">
        <f t="shared" si="123"/>
        <v xml:space="preserve"> </v>
      </c>
      <c r="DU61" s="88" t="str">
        <f t="shared" si="123"/>
        <v xml:space="preserve"> </v>
      </c>
      <c r="DV61" s="88" t="str">
        <f t="shared" ref="DV61:EK62" si="124">+IF(AND(DV$1&gt;=$L61,DV$1&lt;=$M61),$I61," ")</f>
        <v xml:space="preserve"> </v>
      </c>
      <c r="DW61" s="88" t="str">
        <f t="shared" si="124"/>
        <v xml:space="preserve"> </v>
      </c>
      <c r="DX61" s="88" t="str">
        <f t="shared" si="124"/>
        <v xml:space="preserve"> </v>
      </c>
      <c r="DY61" s="88" t="str">
        <f t="shared" si="124"/>
        <v xml:space="preserve"> </v>
      </c>
      <c r="DZ61" s="88" t="str">
        <f t="shared" si="124"/>
        <v xml:space="preserve"> </v>
      </c>
      <c r="EA61" s="88" t="str">
        <f t="shared" si="124"/>
        <v xml:space="preserve"> </v>
      </c>
      <c r="EB61" s="88" t="str">
        <f t="shared" si="124"/>
        <v xml:space="preserve"> </v>
      </c>
      <c r="EC61" s="88" t="str">
        <f t="shared" si="124"/>
        <v xml:space="preserve"> </v>
      </c>
      <c r="ED61" s="88" t="str">
        <f t="shared" si="124"/>
        <v xml:space="preserve"> </v>
      </c>
      <c r="EE61" s="88" t="str">
        <f t="shared" si="124"/>
        <v xml:space="preserve"> </v>
      </c>
      <c r="EF61" s="88" t="str">
        <f t="shared" si="124"/>
        <v xml:space="preserve"> </v>
      </c>
      <c r="EG61" s="88" t="str">
        <f t="shared" si="124"/>
        <v xml:space="preserve"> </v>
      </c>
      <c r="EH61" s="88" t="str">
        <f t="shared" si="124"/>
        <v xml:space="preserve"> </v>
      </c>
      <c r="EI61" s="88" t="str">
        <f t="shared" si="124"/>
        <v xml:space="preserve"> </v>
      </c>
      <c r="EJ61" s="88" t="str">
        <f t="shared" si="124"/>
        <v xml:space="preserve"> </v>
      </c>
      <c r="EK61" s="88" t="str">
        <f t="shared" si="124"/>
        <v xml:space="preserve"> </v>
      </c>
      <c r="EL61" s="88" t="str">
        <f t="shared" ref="EL61:FA62" si="125">+IF(AND(EL$1&gt;=$L61,EL$1&lt;=$M61),$I61," ")</f>
        <v xml:space="preserve"> </v>
      </c>
      <c r="EM61" s="88" t="str">
        <f t="shared" si="125"/>
        <v xml:space="preserve"> </v>
      </c>
      <c r="EN61" s="88" t="str">
        <f t="shared" si="125"/>
        <v xml:space="preserve"> </v>
      </c>
      <c r="EO61" s="88" t="str">
        <f t="shared" si="125"/>
        <v xml:space="preserve"> </v>
      </c>
      <c r="EP61" s="88" t="str">
        <f t="shared" si="125"/>
        <v xml:space="preserve"> </v>
      </c>
      <c r="EQ61" s="88" t="str">
        <f t="shared" si="125"/>
        <v xml:space="preserve"> </v>
      </c>
      <c r="ER61" s="88" t="str">
        <f t="shared" si="125"/>
        <v xml:space="preserve"> </v>
      </c>
      <c r="ES61" s="88" t="str">
        <f t="shared" si="125"/>
        <v xml:space="preserve"> </v>
      </c>
      <c r="ET61" s="88" t="str">
        <f t="shared" si="125"/>
        <v xml:space="preserve"> </v>
      </c>
      <c r="EU61" s="88" t="str">
        <f t="shared" si="125"/>
        <v xml:space="preserve"> </v>
      </c>
      <c r="EV61" s="88" t="str">
        <f t="shared" si="125"/>
        <v xml:space="preserve"> </v>
      </c>
      <c r="EW61" s="88" t="str">
        <f t="shared" si="125"/>
        <v xml:space="preserve"> </v>
      </c>
      <c r="EX61" s="88" t="str">
        <f t="shared" si="125"/>
        <v xml:space="preserve"> </v>
      </c>
      <c r="EY61" s="88" t="str">
        <f t="shared" si="125"/>
        <v xml:space="preserve"> </v>
      </c>
      <c r="EZ61" s="88" t="str">
        <f t="shared" si="125"/>
        <v xml:space="preserve"> </v>
      </c>
      <c r="FA61" s="88" t="str">
        <f t="shared" si="125"/>
        <v xml:space="preserve"> </v>
      </c>
      <c r="FB61" s="88" t="str">
        <f t="shared" ref="FB61:FQ62" si="126">+IF(AND(FB$1&gt;=$L61,FB$1&lt;=$M61),$I61," ")</f>
        <v xml:space="preserve"> </v>
      </c>
      <c r="FC61" s="88" t="str">
        <f t="shared" si="126"/>
        <v xml:space="preserve"> </v>
      </c>
      <c r="FD61" s="88" t="str">
        <f t="shared" si="126"/>
        <v xml:space="preserve"> </v>
      </c>
      <c r="FE61" s="88" t="str">
        <f t="shared" si="126"/>
        <v xml:space="preserve"> </v>
      </c>
      <c r="FF61" s="88" t="str">
        <f t="shared" si="126"/>
        <v xml:space="preserve"> </v>
      </c>
      <c r="FG61" s="88" t="str">
        <f t="shared" si="126"/>
        <v xml:space="preserve"> </v>
      </c>
      <c r="FH61" s="88" t="str">
        <f t="shared" si="126"/>
        <v xml:space="preserve"> </v>
      </c>
      <c r="FI61" s="88" t="str">
        <f t="shared" si="126"/>
        <v xml:space="preserve"> </v>
      </c>
      <c r="FJ61" s="88" t="str">
        <f t="shared" si="126"/>
        <v xml:space="preserve"> </v>
      </c>
      <c r="FK61" s="88" t="str">
        <f t="shared" si="126"/>
        <v xml:space="preserve"> </v>
      </c>
      <c r="FL61" s="88" t="str">
        <f t="shared" si="126"/>
        <v xml:space="preserve"> </v>
      </c>
      <c r="FM61" s="88" t="str">
        <f t="shared" si="126"/>
        <v xml:space="preserve"> </v>
      </c>
      <c r="FN61" s="88" t="str">
        <f t="shared" si="126"/>
        <v xml:space="preserve"> </v>
      </c>
      <c r="FO61" s="88" t="str">
        <f t="shared" si="126"/>
        <v xml:space="preserve"> </v>
      </c>
      <c r="FP61" s="88" t="str">
        <f t="shared" si="126"/>
        <v xml:space="preserve"> </v>
      </c>
      <c r="FQ61" s="88" t="str">
        <f t="shared" si="126"/>
        <v xml:space="preserve"> </v>
      </c>
      <c r="FR61" s="88" t="str">
        <f t="shared" ref="FR61:GG62" si="127">+IF(AND(FR$1&gt;=$L61,FR$1&lt;=$M61),$I61," ")</f>
        <v xml:space="preserve"> </v>
      </c>
      <c r="FS61" s="88" t="str">
        <f t="shared" si="127"/>
        <v xml:space="preserve"> </v>
      </c>
      <c r="FT61" s="88" t="str">
        <f t="shared" si="127"/>
        <v xml:space="preserve"> </v>
      </c>
      <c r="FU61" s="88" t="str">
        <f t="shared" si="127"/>
        <v xml:space="preserve"> </v>
      </c>
      <c r="FV61" s="88" t="str">
        <f t="shared" si="127"/>
        <v xml:space="preserve"> </v>
      </c>
      <c r="FW61" s="88" t="str">
        <f t="shared" si="127"/>
        <v xml:space="preserve"> </v>
      </c>
      <c r="FX61" s="88" t="str">
        <f t="shared" si="127"/>
        <v xml:space="preserve"> </v>
      </c>
      <c r="FY61" s="88" t="str">
        <f t="shared" si="127"/>
        <v xml:space="preserve"> </v>
      </c>
      <c r="FZ61" s="88" t="str">
        <f t="shared" si="127"/>
        <v xml:space="preserve"> </v>
      </c>
      <c r="GA61" s="88" t="str">
        <f t="shared" si="127"/>
        <v xml:space="preserve"> </v>
      </c>
      <c r="GB61" s="88" t="str">
        <f t="shared" si="127"/>
        <v xml:space="preserve"> </v>
      </c>
      <c r="GC61" s="88" t="str">
        <f t="shared" si="127"/>
        <v xml:space="preserve"> </v>
      </c>
      <c r="GD61" s="88" t="str">
        <f t="shared" si="127"/>
        <v xml:space="preserve"> </v>
      </c>
      <c r="GE61" s="88" t="str">
        <f t="shared" si="127"/>
        <v xml:space="preserve"> </v>
      </c>
      <c r="GF61" s="88" t="str">
        <f t="shared" si="127"/>
        <v xml:space="preserve"> </v>
      </c>
      <c r="GG61" s="88" t="str">
        <f t="shared" si="127"/>
        <v xml:space="preserve"> </v>
      </c>
      <c r="GH61" s="88" t="str">
        <f t="shared" ref="GH61:GW62" si="128">+IF(AND(GH$1&gt;=$L61,GH$1&lt;=$M61),$I61," ")</f>
        <v xml:space="preserve"> </v>
      </c>
      <c r="GI61" s="88" t="str">
        <f t="shared" si="128"/>
        <v xml:space="preserve"> </v>
      </c>
      <c r="GJ61" s="88" t="str">
        <f t="shared" si="128"/>
        <v xml:space="preserve"> </v>
      </c>
      <c r="GK61" s="88" t="str">
        <f t="shared" si="128"/>
        <v xml:space="preserve"> </v>
      </c>
      <c r="GL61" s="88" t="str">
        <f t="shared" si="128"/>
        <v xml:space="preserve"> </v>
      </c>
      <c r="GM61" s="88" t="str">
        <f t="shared" si="128"/>
        <v xml:space="preserve"> </v>
      </c>
      <c r="GN61" s="88" t="str">
        <f t="shared" si="128"/>
        <v xml:space="preserve"> </v>
      </c>
      <c r="GO61" s="88" t="str">
        <f t="shared" si="128"/>
        <v xml:space="preserve"> </v>
      </c>
      <c r="GP61" s="88" t="str">
        <f t="shared" si="128"/>
        <v xml:space="preserve"> </v>
      </c>
      <c r="GQ61" s="88" t="str">
        <f t="shared" si="128"/>
        <v xml:space="preserve"> </v>
      </c>
      <c r="GR61" s="88" t="str">
        <f t="shared" si="128"/>
        <v xml:space="preserve"> </v>
      </c>
      <c r="GS61" s="88" t="str">
        <f t="shared" si="128"/>
        <v xml:space="preserve"> </v>
      </c>
      <c r="GT61" s="88" t="str">
        <f t="shared" si="128"/>
        <v xml:space="preserve"> </v>
      </c>
      <c r="GU61" s="88" t="str">
        <f t="shared" si="128"/>
        <v xml:space="preserve"> </v>
      </c>
      <c r="GV61" s="88" t="str">
        <f t="shared" si="128"/>
        <v xml:space="preserve"> </v>
      </c>
      <c r="GW61" s="88" t="str">
        <f t="shared" si="128"/>
        <v xml:space="preserve"> </v>
      </c>
      <c r="GX61" s="88" t="str">
        <f t="shared" ref="GX61:JI62" si="129">+IF(AND(GX$1&gt;=$L61,GX$1&lt;=$M61),$I61," ")</f>
        <v xml:space="preserve"> </v>
      </c>
      <c r="GY61" s="88" t="str">
        <f t="shared" si="129"/>
        <v xml:space="preserve"> </v>
      </c>
      <c r="GZ61" s="88" t="str">
        <f t="shared" si="129"/>
        <v xml:space="preserve"> </v>
      </c>
      <c r="HA61" s="88" t="str">
        <f t="shared" si="129"/>
        <v xml:space="preserve"> </v>
      </c>
      <c r="HB61" s="88" t="str">
        <f t="shared" si="129"/>
        <v xml:space="preserve"> </v>
      </c>
      <c r="HC61" s="88" t="str">
        <f t="shared" si="129"/>
        <v xml:space="preserve"> </v>
      </c>
      <c r="HD61" s="88" t="str">
        <f t="shared" si="129"/>
        <v xml:space="preserve"> </v>
      </c>
      <c r="HE61" s="88" t="str">
        <f t="shared" si="129"/>
        <v xml:space="preserve"> </v>
      </c>
      <c r="HF61" s="88" t="str">
        <f t="shared" si="129"/>
        <v xml:space="preserve"> </v>
      </c>
      <c r="HG61" s="88" t="str">
        <f t="shared" si="129"/>
        <v xml:space="preserve"> </v>
      </c>
      <c r="HH61" s="88" t="str">
        <f t="shared" si="129"/>
        <v xml:space="preserve"> </v>
      </c>
      <c r="HI61" s="88" t="str">
        <f t="shared" si="129"/>
        <v xml:space="preserve"> </v>
      </c>
      <c r="HJ61" s="88" t="str">
        <f t="shared" si="129"/>
        <v xml:space="preserve"> </v>
      </c>
      <c r="HK61" s="88" t="str">
        <f t="shared" si="129"/>
        <v xml:space="preserve"> </v>
      </c>
      <c r="HL61" s="88" t="str">
        <f t="shared" si="129"/>
        <v xml:space="preserve"> </v>
      </c>
      <c r="HM61" s="88" t="str">
        <f t="shared" si="129"/>
        <v xml:space="preserve"> </v>
      </c>
      <c r="HN61" s="88" t="str">
        <f t="shared" si="129"/>
        <v xml:space="preserve"> </v>
      </c>
      <c r="HO61" s="88" t="str">
        <f t="shared" si="129"/>
        <v xml:space="preserve"> </v>
      </c>
      <c r="HP61" s="88" t="str">
        <f t="shared" si="129"/>
        <v xml:space="preserve"> </v>
      </c>
      <c r="HQ61" s="88" t="str">
        <f t="shared" si="129"/>
        <v xml:space="preserve"> </v>
      </c>
      <c r="HR61" s="88" t="str">
        <f t="shared" si="129"/>
        <v xml:space="preserve"> </v>
      </c>
      <c r="HS61" s="88" t="str">
        <f t="shared" si="129"/>
        <v xml:space="preserve"> </v>
      </c>
      <c r="HT61" s="88" t="str">
        <f t="shared" si="129"/>
        <v xml:space="preserve"> </v>
      </c>
      <c r="HU61" s="88" t="str">
        <f t="shared" si="129"/>
        <v xml:space="preserve"> </v>
      </c>
      <c r="HV61" s="88" t="str">
        <f t="shared" si="129"/>
        <v xml:space="preserve"> </v>
      </c>
      <c r="HW61" s="88" t="str">
        <f t="shared" si="129"/>
        <v xml:space="preserve"> </v>
      </c>
      <c r="HX61" s="88" t="str">
        <f t="shared" si="129"/>
        <v xml:space="preserve"> </v>
      </c>
      <c r="HY61" s="88" t="str">
        <f t="shared" si="129"/>
        <v xml:space="preserve"> </v>
      </c>
      <c r="HZ61" s="88" t="str">
        <f t="shared" si="129"/>
        <v xml:space="preserve"> </v>
      </c>
      <c r="IA61" s="88" t="str">
        <f t="shared" si="129"/>
        <v xml:space="preserve"> </v>
      </c>
      <c r="IB61" s="88" t="str">
        <f t="shared" si="129"/>
        <v xml:space="preserve"> </v>
      </c>
      <c r="IC61" s="88" t="str">
        <f t="shared" si="129"/>
        <v xml:space="preserve"> </v>
      </c>
      <c r="ID61" s="88" t="str">
        <f t="shared" si="129"/>
        <v xml:space="preserve"> </v>
      </c>
      <c r="IE61" s="88" t="str">
        <f t="shared" si="129"/>
        <v xml:space="preserve"> </v>
      </c>
      <c r="IF61" s="88" t="str">
        <f t="shared" si="129"/>
        <v xml:space="preserve"> </v>
      </c>
      <c r="IG61" s="88" t="str">
        <f t="shared" si="129"/>
        <v xml:space="preserve"> </v>
      </c>
      <c r="IH61" s="88" t="str">
        <f t="shared" si="129"/>
        <v xml:space="preserve"> </v>
      </c>
      <c r="II61" s="88" t="str">
        <f t="shared" si="129"/>
        <v xml:space="preserve"> </v>
      </c>
      <c r="IJ61" s="88" t="str">
        <f t="shared" si="129"/>
        <v xml:space="preserve"> </v>
      </c>
      <c r="IK61" s="88" t="str">
        <f t="shared" si="129"/>
        <v xml:space="preserve"> </v>
      </c>
      <c r="IL61" s="88" t="str">
        <f t="shared" si="129"/>
        <v xml:space="preserve"> </v>
      </c>
      <c r="IM61" s="88" t="str">
        <f t="shared" si="129"/>
        <v xml:space="preserve"> </v>
      </c>
      <c r="IN61" s="88" t="str">
        <f t="shared" si="129"/>
        <v xml:space="preserve"> </v>
      </c>
      <c r="IO61" s="88" t="str">
        <f t="shared" si="129"/>
        <v xml:space="preserve"> </v>
      </c>
      <c r="IP61" s="88" t="str">
        <f t="shared" si="129"/>
        <v xml:space="preserve"> </v>
      </c>
      <c r="IQ61" s="88" t="str">
        <f t="shared" si="129"/>
        <v xml:space="preserve"> </v>
      </c>
      <c r="IR61" s="88" t="str">
        <f t="shared" si="129"/>
        <v xml:space="preserve"> </v>
      </c>
      <c r="IS61" s="88" t="str">
        <f t="shared" si="129"/>
        <v xml:space="preserve"> </v>
      </c>
      <c r="IT61" s="88" t="str">
        <f t="shared" si="129"/>
        <v xml:space="preserve"> </v>
      </c>
      <c r="IU61" s="88" t="str">
        <f t="shared" si="129"/>
        <v xml:space="preserve"> </v>
      </c>
      <c r="IV61" s="88" t="str">
        <f t="shared" si="129"/>
        <v xml:space="preserve"> </v>
      </c>
      <c r="IW61" s="88" t="str">
        <f t="shared" si="129"/>
        <v xml:space="preserve"> </v>
      </c>
      <c r="IX61" s="88" t="str">
        <f t="shared" si="129"/>
        <v xml:space="preserve"> </v>
      </c>
      <c r="IY61" s="88" t="str">
        <f t="shared" si="129"/>
        <v xml:space="preserve"> </v>
      </c>
      <c r="IZ61" s="88" t="str">
        <f t="shared" si="129"/>
        <v xml:space="preserve"> </v>
      </c>
      <c r="JA61" s="88" t="str">
        <f t="shared" si="129"/>
        <v xml:space="preserve"> </v>
      </c>
      <c r="JB61" s="88" t="str">
        <f t="shared" si="129"/>
        <v xml:space="preserve"> </v>
      </c>
      <c r="JC61" s="88" t="str">
        <f t="shared" si="129"/>
        <v xml:space="preserve"> </v>
      </c>
      <c r="JD61" s="88" t="str">
        <f t="shared" si="129"/>
        <v xml:space="preserve"> </v>
      </c>
      <c r="JE61" s="88" t="str">
        <f t="shared" si="129"/>
        <v xml:space="preserve"> </v>
      </c>
      <c r="JF61" s="88" t="str">
        <f t="shared" si="129"/>
        <v xml:space="preserve"> </v>
      </c>
      <c r="JG61" s="88" t="str">
        <f t="shared" si="129"/>
        <v xml:space="preserve"> </v>
      </c>
      <c r="JH61" s="88" t="str">
        <f t="shared" si="129"/>
        <v xml:space="preserve"> </v>
      </c>
      <c r="JI61" s="88" t="str">
        <f t="shared" si="129"/>
        <v xml:space="preserve"> </v>
      </c>
      <c r="JJ61" s="88" t="str">
        <f t="shared" ref="JJ61:KB62" si="130">+IF(AND(JJ$1&gt;=$L61,JJ$1&lt;=$M61),$I61," ")</f>
        <v xml:space="preserve"> </v>
      </c>
      <c r="JK61" s="88" t="str">
        <f t="shared" si="130"/>
        <v xml:space="preserve"> </v>
      </c>
      <c r="JL61" s="88" t="str">
        <f t="shared" si="130"/>
        <v xml:space="preserve"> </v>
      </c>
      <c r="JM61" s="88" t="str">
        <f t="shared" si="130"/>
        <v xml:space="preserve"> </v>
      </c>
      <c r="JN61" s="88" t="str">
        <f t="shared" si="130"/>
        <v xml:space="preserve"> </v>
      </c>
      <c r="JO61" s="88" t="str">
        <f t="shared" si="130"/>
        <v xml:space="preserve"> </v>
      </c>
      <c r="JP61" s="88" t="str">
        <f t="shared" si="130"/>
        <v xml:space="preserve"> </v>
      </c>
      <c r="JQ61" s="88" t="str">
        <f t="shared" si="130"/>
        <v xml:space="preserve"> </v>
      </c>
      <c r="JR61" s="88" t="str">
        <f t="shared" si="130"/>
        <v xml:space="preserve"> </v>
      </c>
      <c r="JS61" s="88" t="str">
        <f t="shared" si="130"/>
        <v xml:space="preserve"> </v>
      </c>
      <c r="JT61" s="88" t="str">
        <f t="shared" si="130"/>
        <v xml:space="preserve"> </v>
      </c>
      <c r="JU61" s="88" t="str">
        <f t="shared" si="130"/>
        <v xml:space="preserve"> </v>
      </c>
      <c r="JV61" s="88" t="str">
        <f t="shared" si="130"/>
        <v xml:space="preserve"> </v>
      </c>
      <c r="JW61" s="88" t="str">
        <f t="shared" si="130"/>
        <v xml:space="preserve"> </v>
      </c>
      <c r="JX61" s="88" t="str">
        <f t="shared" si="130"/>
        <v xml:space="preserve"> </v>
      </c>
      <c r="JY61" s="88" t="str">
        <f t="shared" si="130"/>
        <v xml:space="preserve"> </v>
      </c>
      <c r="JZ61" s="88" t="str">
        <f t="shared" si="130"/>
        <v xml:space="preserve"> </v>
      </c>
      <c r="KA61" s="88" t="str">
        <f t="shared" si="130"/>
        <v xml:space="preserve"> </v>
      </c>
      <c r="KB61" s="88" t="str">
        <f t="shared" si="130"/>
        <v xml:space="preserve"> </v>
      </c>
      <c r="KC61" s="111"/>
    </row>
    <row r="62" spans="1:289" s="13" customFormat="1" ht="18.75" customHeight="1" outlineLevel="1">
      <c r="A62" s="58"/>
      <c r="B62" s="102"/>
      <c r="C62" s="199"/>
      <c r="D62" s="222"/>
      <c r="E62" s="194"/>
      <c r="F62" s="104"/>
      <c r="G62" s="104"/>
      <c r="H62" s="197" t="s">
        <v>29</v>
      </c>
      <c r="I62" s="176" t="s">
        <v>30</v>
      </c>
      <c r="J62" s="130">
        <f>SUMIF(M63:M66,"&lt;="&amp;M62,J63:J66)</f>
        <v>12</v>
      </c>
      <c r="K62" s="130"/>
      <c r="L62" s="122">
        <v>44441</v>
      </c>
      <c r="M62" s="122">
        <v>44460</v>
      </c>
      <c r="N62" s="88" t="str">
        <f t="shared" si="117"/>
        <v xml:space="preserve"> </v>
      </c>
      <c r="O62" s="88" t="str">
        <f t="shared" si="117"/>
        <v xml:space="preserve"> </v>
      </c>
      <c r="P62" s="88" t="str">
        <f t="shared" si="117"/>
        <v xml:space="preserve"> </v>
      </c>
      <c r="Q62" s="88" t="str">
        <f t="shared" si="117"/>
        <v xml:space="preserve"> </v>
      </c>
      <c r="R62" s="88" t="str">
        <f t="shared" si="117"/>
        <v xml:space="preserve"> </v>
      </c>
      <c r="S62" s="88" t="str">
        <f t="shared" si="117"/>
        <v xml:space="preserve"> </v>
      </c>
      <c r="T62" s="88" t="str">
        <f t="shared" si="117"/>
        <v xml:space="preserve"> </v>
      </c>
      <c r="U62" s="88" t="str">
        <f t="shared" si="117"/>
        <v xml:space="preserve"> </v>
      </c>
      <c r="V62" s="88" t="str">
        <f t="shared" si="117"/>
        <v xml:space="preserve"> </v>
      </c>
      <c r="W62" s="88" t="str">
        <f t="shared" si="117"/>
        <v xml:space="preserve"> </v>
      </c>
      <c r="X62" s="88" t="str">
        <f t="shared" si="117"/>
        <v xml:space="preserve"> </v>
      </c>
      <c r="Y62" s="88" t="str">
        <f t="shared" si="117"/>
        <v xml:space="preserve"> </v>
      </c>
      <c r="Z62" s="88" t="str">
        <f t="shared" si="117"/>
        <v xml:space="preserve"> </v>
      </c>
      <c r="AA62" s="88" t="str">
        <f t="shared" si="117"/>
        <v xml:space="preserve"> </v>
      </c>
      <c r="AB62" s="88" t="str">
        <f t="shared" si="117"/>
        <v xml:space="preserve"> </v>
      </c>
      <c r="AC62" s="88" t="str">
        <f t="shared" si="117"/>
        <v xml:space="preserve"> </v>
      </c>
      <c r="AD62" s="88" t="str">
        <f t="shared" si="118"/>
        <v xml:space="preserve"> </v>
      </c>
      <c r="AE62" s="88" t="str">
        <f t="shared" si="118"/>
        <v xml:space="preserve"> </v>
      </c>
      <c r="AF62" s="88" t="str">
        <f t="shared" si="118"/>
        <v xml:space="preserve"> </v>
      </c>
      <c r="AG62" s="88" t="str">
        <f t="shared" si="118"/>
        <v xml:space="preserve"> </v>
      </c>
      <c r="AH62" s="88" t="str">
        <f t="shared" si="118"/>
        <v xml:space="preserve"> </v>
      </c>
      <c r="AI62" s="88" t="str">
        <f t="shared" si="118"/>
        <v xml:space="preserve"> </v>
      </c>
      <c r="AJ62" s="88" t="str">
        <f t="shared" si="118"/>
        <v xml:space="preserve"> </v>
      </c>
      <c r="AK62" s="88" t="str">
        <f t="shared" si="118"/>
        <v xml:space="preserve"> </v>
      </c>
      <c r="AL62" s="88" t="str">
        <f t="shared" si="118"/>
        <v xml:space="preserve"> </v>
      </c>
      <c r="AM62" s="88" t="str">
        <f t="shared" si="118"/>
        <v xml:space="preserve"> </v>
      </c>
      <c r="AN62" s="88" t="str">
        <f t="shared" si="118"/>
        <v xml:space="preserve"> </v>
      </c>
      <c r="AO62" s="88" t="str">
        <f t="shared" si="118"/>
        <v xml:space="preserve"> </v>
      </c>
      <c r="AP62" s="88" t="str">
        <f t="shared" si="118"/>
        <v xml:space="preserve"> </v>
      </c>
      <c r="AQ62" s="88" t="str">
        <f t="shared" si="118"/>
        <v xml:space="preserve"> </v>
      </c>
      <c r="AR62" s="88" t="str">
        <f t="shared" si="118"/>
        <v xml:space="preserve"> </v>
      </c>
      <c r="AS62" s="88" t="str">
        <f t="shared" si="118"/>
        <v xml:space="preserve"> </v>
      </c>
      <c r="AT62" s="88" t="str">
        <f t="shared" si="119"/>
        <v xml:space="preserve"> </v>
      </c>
      <c r="AU62" s="88" t="str">
        <f t="shared" si="119"/>
        <v xml:space="preserve"> </v>
      </c>
      <c r="AV62" s="88" t="str">
        <f t="shared" si="119"/>
        <v xml:space="preserve"> </v>
      </c>
      <c r="AW62" s="88" t="str">
        <f t="shared" si="119"/>
        <v xml:space="preserve"> </v>
      </c>
      <c r="AX62" s="88" t="str">
        <f t="shared" si="119"/>
        <v xml:space="preserve"> </v>
      </c>
      <c r="AY62" s="88" t="str">
        <f t="shared" si="119"/>
        <v xml:space="preserve"> </v>
      </c>
      <c r="AZ62" s="88" t="str">
        <f t="shared" si="119"/>
        <v xml:space="preserve"> </v>
      </c>
      <c r="BA62" s="88" t="str">
        <f t="shared" si="119"/>
        <v xml:space="preserve"> </v>
      </c>
      <c r="BB62" s="88" t="str">
        <f t="shared" si="119"/>
        <v xml:space="preserve"> </v>
      </c>
      <c r="BC62" s="88" t="str">
        <f t="shared" si="119"/>
        <v xml:space="preserve"> </v>
      </c>
      <c r="BD62" s="88" t="str">
        <f t="shared" si="119"/>
        <v xml:space="preserve"> </v>
      </c>
      <c r="BE62" s="88" t="str">
        <f t="shared" si="119"/>
        <v xml:space="preserve"> </v>
      </c>
      <c r="BF62" s="88" t="str">
        <f t="shared" si="119"/>
        <v xml:space="preserve"> </v>
      </c>
      <c r="BG62" s="88" t="str">
        <f t="shared" si="119"/>
        <v xml:space="preserve"> </v>
      </c>
      <c r="BH62" s="88" t="str">
        <f t="shared" si="119"/>
        <v xml:space="preserve"> </v>
      </c>
      <c r="BI62" s="88" t="str">
        <f t="shared" si="119"/>
        <v xml:space="preserve"> </v>
      </c>
      <c r="BJ62" s="88" t="str">
        <f t="shared" si="120"/>
        <v xml:space="preserve"> </v>
      </c>
      <c r="BK62" s="88" t="str">
        <f t="shared" si="120"/>
        <v xml:space="preserve"> </v>
      </c>
      <c r="BL62" s="88" t="str">
        <f t="shared" si="120"/>
        <v xml:space="preserve"> </v>
      </c>
      <c r="BM62" s="88" t="str">
        <f t="shared" si="120"/>
        <v xml:space="preserve"> </v>
      </c>
      <c r="BN62" s="88" t="str">
        <f t="shared" si="120"/>
        <v xml:space="preserve"> </v>
      </c>
      <c r="BO62" s="88" t="str">
        <f t="shared" si="120"/>
        <v xml:space="preserve"> </v>
      </c>
      <c r="BP62" s="88" t="str">
        <f t="shared" si="120"/>
        <v xml:space="preserve"> </v>
      </c>
      <c r="BQ62" s="88" t="str">
        <f t="shared" si="120"/>
        <v xml:space="preserve"> </v>
      </c>
      <c r="BR62" s="88" t="str">
        <f t="shared" si="120"/>
        <v xml:space="preserve"> </v>
      </c>
      <c r="BS62" s="88" t="str">
        <f t="shared" si="120"/>
        <v xml:space="preserve"> </v>
      </c>
      <c r="BT62" s="88" t="str">
        <f t="shared" si="120"/>
        <v xml:space="preserve"> </v>
      </c>
      <c r="BU62" s="88" t="str">
        <f t="shared" si="120"/>
        <v xml:space="preserve"> </v>
      </c>
      <c r="BV62" s="88" t="str">
        <f t="shared" si="120"/>
        <v xml:space="preserve"> </v>
      </c>
      <c r="BW62" s="88" t="str">
        <f t="shared" si="120"/>
        <v xml:space="preserve"> </v>
      </c>
      <c r="BX62" s="88" t="str">
        <f t="shared" si="120"/>
        <v xml:space="preserve"> </v>
      </c>
      <c r="BY62" s="88" t="str">
        <f t="shared" si="120"/>
        <v>◎</v>
      </c>
      <c r="BZ62" s="88" t="str">
        <f t="shared" si="121"/>
        <v>◎</v>
      </c>
      <c r="CA62" s="88" t="str">
        <f t="shared" si="121"/>
        <v>◎</v>
      </c>
      <c r="CB62" s="88" t="str">
        <f t="shared" si="121"/>
        <v>◎</v>
      </c>
      <c r="CC62" s="88" t="str">
        <f t="shared" si="121"/>
        <v>◎</v>
      </c>
      <c r="CD62" s="88" t="str">
        <f t="shared" si="121"/>
        <v>◎</v>
      </c>
      <c r="CE62" s="88" t="str">
        <f t="shared" si="121"/>
        <v>◎</v>
      </c>
      <c r="CF62" s="88" t="str">
        <f t="shared" si="121"/>
        <v>◎</v>
      </c>
      <c r="CG62" s="88" t="str">
        <f t="shared" si="121"/>
        <v>◎</v>
      </c>
      <c r="CH62" s="88" t="str">
        <f t="shared" si="121"/>
        <v>◎</v>
      </c>
      <c r="CI62" s="88" t="str">
        <f t="shared" si="121"/>
        <v>◎</v>
      </c>
      <c r="CJ62" s="88" t="str">
        <f t="shared" si="121"/>
        <v>◎</v>
      </c>
      <c r="CK62" s="88" t="str">
        <f t="shared" si="121"/>
        <v>◎</v>
      </c>
      <c r="CL62" s="88" t="str">
        <f t="shared" si="121"/>
        <v>◎</v>
      </c>
      <c r="CM62" s="88" t="str">
        <f t="shared" si="121"/>
        <v>◎</v>
      </c>
      <c r="CN62" s="88" t="str">
        <f t="shared" si="121"/>
        <v>◎</v>
      </c>
      <c r="CO62" s="88" t="str">
        <f t="shared" si="121"/>
        <v>◎</v>
      </c>
      <c r="CP62" s="88" t="str">
        <f t="shared" si="122"/>
        <v>◎</v>
      </c>
      <c r="CQ62" s="88" t="str">
        <f t="shared" si="122"/>
        <v>◎</v>
      </c>
      <c r="CR62" s="88" t="str">
        <f t="shared" si="122"/>
        <v>◎</v>
      </c>
      <c r="CS62" s="88" t="str">
        <f t="shared" si="122"/>
        <v xml:space="preserve"> </v>
      </c>
      <c r="CT62" s="88" t="str">
        <f t="shared" si="122"/>
        <v xml:space="preserve"> </v>
      </c>
      <c r="CU62" s="88" t="str">
        <f t="shared" si="122"/>
        <v xml:space="preserve"> </v>
      </c>
      <c r="CV62" s="88" t="str">
        <f t="shared" si="122"/>
        <v xml:space="preserve"> </v>
      </c>
      <c r="CW62" s="88" t="str">
        <f t="shared" si="122"/>
        <v xml:space="preserve"> </v>
      </c>
      <c r="CX62" s="88" t="str">
        <f t="shared" si="122"/>
        <v xml:space="preserve"> </v>
      </c>
      <c r="CY62" s="88" t="str">
        <f t="shared" si="122"/>
        <v xml:space="preserve"> </v>
      </c>
      <c r="CZ62" s="88" t="str">
        <f t="shared" si="122"/>
        <v xml:space="preserve"> </v>
      </c>
      <c r="DA62" s="88" t="str">
        <f t="shared" si="122"/>
        <v xml:space="preserve"> </v>
      </c>
      <c r="DB62" s="88" t="str">
        <f t="shared" si="122"/>
        <v xml:space="preserve"> </v>
      </c>
      <c r="DC62" s="88" t="str">
        <f t="shared" si="122"/>
        <v xml:space="preserve"> </v>
      </c>
      <c r="DD62" s="88" t="str">
        <f t="shared" si="122"/>
        <v xml:space="preserve"> </v>
      </c>
      <c r="DE62" s="88" t="str">
        <f t="shared" si="122"/>
        <v xml:space="preserve"> </v>
      </c>
      <c r="DF62" s="88" t="str">
        <f t="shared" si="123"/>
        <v xml:space="preserve"> </v>
      </c>
      <c r="DG62" s="88" t="str">
        <f t="shared" si="123"/>
        <v xml:space="preserve"> </v>
      </c>
      <c r="DH62" s="88" t="str">
        <f t="shared" si="123"/>
        <v xml:space="preserve"> </v>
      </c>
      <c r="DI62" s="88" t="str">
        <f t="shared" si="123"/>
        <v xml:space="preserve"> </v>
      </c>
      <c r="DJ62" s="88" t="str">
        <f t="shared" si="123"/>
        <v xml:space="preserve"> </v>
      </c>
      <c r="DK62" s="88" t="str">
        <f t="shared" si="123"/>
        <v xml:space="preserve"> </v>
      </c>
      <c r="DL62" s="88" t="str">
        <f t="shared" si="123"/>
        <v xml:space="preserve"> </v>
      </c>
      <c r="DM62" s="88" t="str">
        <f t="shared" si="123"/>
        <v xml:space="preserve"> </v>
      </c>
      <c r="DN62" s="88" t="str">
        <f t="shared" si="123"/>
        <v xml:space="preserve"> </v>
      </c>
      <c r="DO62" s="88" t="str">
        <f t="shared" si="123"/>
        <v xml:space="preserve"> </v>
      </c>
      <c r="DP62" s="88" t="str">
        <f t="shared" si="123"/>
        <v xml:space="preserve"> </v>
      </c>
      <c r="DQ62" s="88" t="str">
        <f t="shared" si="123"/>
        <v xml:space="preserve"> </v>
      </c>
      <c r="DR62" s="88" t="str">
        <f t="shared" si="123"/>
        <v xml:space="preserve"> </v>
      </c>
      <c r="DS62" s="88" t="str">
        <f t="shared" si="123"/>
        <v xml:space="preserve"> </v>
      </c>
      <c r="DT62" s="88" t="str">
        <f t="shared" si="123"/>
        <v xml:space="preserve"> </v>
      </c>
      <c r="DU62" s="88" t="str">
        <f t="shared" si="123"/>
        <v xml:space="preserve"> </v>
      </c>
      <c r="DV62" s="88" t="str">
        <f t="shared" si="124"/>
        <v xml:space="preserve"> </v>
      </c>
      <c r="DW62" s="88" t="str">
        <f t="shared" si="124"/>
        <v xml:space="preserve"> </v>
      </c>
      <c r="DX62" s="88" t="str">
        <f t="shared" si="124"/>
        <v xml:space="preserve"> </v>
      </c>
      <c r="DY62" s="88" t="str">
        <f t="shared" si="124"/>
        <v xml:space="preserve"> </v>
      </c>
      <c r="DZ62" s="88" t="str">
        <f t="shared" si="124"/>
        <v xml:space="preserve"> </v>
      </c>
      <c r="EA62" s="88" t="str">
        <f t="shared" si="124"/>
        <v xml:space="preserve"> </v>
      </c>
      <c r="EB62" s="88" t="str">
        <f t="shared" si="124"/>
        <v xml:space="preserve"> </v>
      </c>
      <c r="EC62" s="88" t="str">
        <f t="shared" si="124"/>
        <v xml:space="preserve"> </v>
      </c>
      <c r="ED62" s="88" t="str">
        <f t="shared" si="124"/>
        <v xml:space="preserve"> </v>
      </c>
      <c r="EE62" s="88" t="str">
        <f t="shared" si="124"/>
        <v xml:space="preserve"> </v>
      </c>
      <c r="EF62" s="88" t="str">
        <f t="shared" si="124"/>
        <v xml:space="preserve"> </v>
      </c>
      <c r="EG62" s="88" t="str">
        <f t="shared" si="124"/>
        <v xml:space="preserve"> </v>
      </c>
      <c r="EH62" s="88" t="str">
        <f t="shared" si="124"/>
        <v xml:space="preserve"> </v>
      </c>
      <c r="EI62" s="88" t="str">
        <f t="shared" si="124"/>
        <v xml:space="preserve"> </v>
      </c>
      <c r="EJ62" s="88" t="str">
        <f t="shared" si="124"/>
        <v xml:space="preserve"> </v>
      </c>
      <c r="EK62" s="88" t="str">
        <f t="shared" si="124"/>
        <v xml:space="preserve"> </v>
      </c>
      <c r="EL62" s="88" t="str">
        <f t="shared" si="125"/>
        <v xml:space="preserve"> </v>
      </c>
      <c r="EM62" s="88" t="str">
        <f t="shared" si="125"/>
        <v xml:space="preserve"> </v>
      </c>
      <c r="EN62" s="88" t="str">
        <f t="shared" si="125"/>
        <v xml:space="preserve"> </v>
      </c>
      <c r="EO62" s="88" t="str">
        <f t="shared" si="125"/>
        <v xml:space="preserve"> </v>
      </c>
      <c r="EP62" s="88" t="str">
        <f t="shared" si="125"/>
        <v xml:space="preserve"> </v>
      </c>
      <c r="EQ62" s="88" t="str">
        <f t="shared" si="125"/>
        <v xml:space="preserve"> </v>
      </c>
      <c r="ER62" s="88" t="str">
        <f t="shared" si="125"/>
        <v xml:space="preserve"> </v>
      </c>
      <c r="ES62" s="88" t="str">
        <f t="shared" si="125"/>
        <v xml:space="preserve"> </v>
      </c>
      <c r="ET62" s="88" t="str">
        <f t="shared" si="125"/>
        <v xml:space="preserve"> </v>
      </c>
      <c r="EU62" s="88" t="str">
        <f t="shared" si="125"/>
        <v xml:space="preserve"> </v>
      </c>
      <c r="EV62" s="88" t="str">
        <f t="shared" si="125"/>
        <v xml:space="preserve"> </v>
      </c>
      <c r="EW62" s="88" t="str">
        <f t="shared" si="125"/>
        <v xml:space="preserve"> </v>
      </c>
      <c r="EX62" s="88" t="str">
        <f t="shared" si="125"/>
        <v xml:space="preserve"> </v>
      </c>
      <c r="EY62" s="88" t="str">
        <f t="shared" si="125"/>
        <v xml:space="preserve"> </v>
      </c>
      <c r="EZ62" s="88" t="str">
        <f t="shared" si="125"/>
        <v xml:space="preserve"> </v>
      </c>
      <c r="FA62" s="88" t="str">
        <f t="shared" si="125"/>
        <v xml:space="preserve"> </v>
      </c>
      <c r="FB62" s="88" t="str">
        <f t="shared" si="126"/>
        <v xml:space="preserve"> </v>
      </c>
      <c r="FC62" s="88" t="str">
        <f t="shared" si="126"/>
        <v xml:space="preserve"> </v>
      </c>
      <c r="FD62" s="88" t="str">
        <f t="shared" si="126"/>
        <v xml:space="preserve"> </v>
      </c>
      <c r="FE62" s="88" t="str">
        <f t="shared" si="126"/>
        <v xml:space="preserve"> </v>
      </c>
      <c r="FF62" s="88" t="str">
        <f t="shared" si="126"/>
        <v xml:space="preserve"> </v>
      </c>
      <c r="FG62" s="88" t="str">
        <f t="shared" si="126"/>
        <v xml:space="preserve"> </v>
      </c>
      <c r="FH62" s="88" t="str">
        <f t="shared" si="126"/>
        <v xml:space="preserve"> </v>
      </c>
      <c r="FI62" s="88" t="str">
        <f t="shared" si="126"/>
        <v xml:space="preserve"> </v>
      </c>
      <c r="FJ62" s="88" t="str">
        <f t="shared" si="126"/>
        <v xml:space="preserve"> </v>
      </c>
      <c r="FK62" s="88" t="str">
        <f t="shared" si="126"/>
        <v xml:space="preserve"> </v>
      </c>
      <c r="FL62" s="88" t="str">
        <f t="shared" si="126"/>
        <v xml:space="preserve"> </v>
      </c>
      <c r="FM62" s="88" t="str">
        <f t="shared" si="126"/>
        <v xml:space="preserve"> </v>
      </c>
      <c r="FN62" s="88" t="str">
        <f t="shared" si="126"/>
        <v xml:space="preserve"> </v>
      </c>
      <c r="FO62" s="88" t="str">
        <f t="shared" si="126"/>
        <v xml:space="preserve"> </v>
      </c>
      <c r="FP62" s="88" t="str">
        <f t="shared" si="126"/>
        <v xml:space="preserve"> </v>
      </c>
      <c r="FQ62" s="88" t="str">
        <f t="shared" si="126"/>
        <v xml:space="preserve"> </v>
      </c>
      <c r="FR62" s="88" t="str">
        <f t="shared" si="127"/>
        <v xml:space="preserve"> </v>
      </c>
      <c r="FS62" s="88" t="str">
        <f t="shared" si="127"/>
        <v xml:space="preserve"> </v>
      </c>
      <c r="FT62" s="88" t="str">
        <f t="shared" si="127"/>
        <v xml:space="preserve"> </v>
      </c>
      <c r="FU62" s="88" t="str">
        <f t="shared" si="127"/>
        <v xml:space="preserve"> </v>
      </c>
      <c r="FV62" s="88" t="str">
        <f t="shared" si="127"/>
        <v xml:space="preserve"> </v>
      </c>
      <c r="FW62" s="88" t="str">
        <f t="shared" si="127"/>
        <v xml:space="preserve"> </v>
      </c>
      <c r="FX62" s="88" t="str">
        <f t="shared" si="127"/>
        <v xml:space="preserve"> </v>
      </c>
      <c r="FY62" s="88" t="str">
        <f t="shared" si="127"/>
        <v xml:space="preserve"> </v>
      </c>
      <c r="FZ62" s="88" t="str">
        <f t="shared" si="127"/>
        <v xml:space="preserve"> </v>
      </c>
      <c r="GA62" s="88" t="str">
        <f t="shared" si="127"/>
        <v xml:space="preserve"> </v>
      </c>
      <c r="GB62" s="88" t="str">
        <f t="shared" si="127"/>
        <v xml:space="preserve"> </v>
      </c>
      <c r="GC62" s="88" t="str">
        <f t="shared" si="127"/>
        <v xml:space="preserve"> </v>
      </c>
      <c r="GD62" s="88" t="str">
        <f t="shared" si="127"/>
        <v xml:space="preserve"> </v>
      </c>
      <c r="GE62" s="88" t="str">
        <f t="shared" si="127"/>
        <v xml:space="preserve"> </v>
      </c>
      <c r="GF62" s="88" t="str">
        <f t="shared" si="127"/>
        <v xml:space="preserve"> </v>
      </c>
      <c r="GG62" s="88" t="str">
        <f t="shared" si="127"/>
        <v xml:space="preserve"> </v>
      </c>
      <c r="GH62" s="88" t="str">
        <f t="shared" si="128"/>
        <v xml:space="preserve"> </v>
      </c>
      <c r="GI62" s="88" t="str">
        <f t="shared" si="128"/>
        <v xml:space="preserve"> </v>
      </c>
      <c r="GJ62" s="88" t="str">
        <f t="shared" si="128"/>
        <v xml:space="preserve"> </v>
      </c>
      <c r="GK62" s="88" t="str">
        <f t="shared" si="128"/>
        <v xml:space="preserve"> </v>
      </c>
      <c r="GL62" s="88" t="str">
        <f t="shared" si="128"/>
        <v xml:space="preserve"> </v>
      </c>
      <c r="GM62" s="88" t="str">
        <f t="shared" si="128"/>
        <v xml:space="preserve"> </v>
      </c>
      <c r="GN62" s="88" t="str">
        <f t="shared" si="128"/>
        <v xml:space="preserve"> </v>
      </c>
      <c r="GO62" s="88" t="str">
        <f t="shared" si="128"/>
        <v xml:space="preserve"> </v>
      </c>
      <c r="GP62" s="88" t="str">
        <f t="shared" si="128"/>
        <v xml:space="preserve"> </v>
      </c>
      <c r="GQ62" s="88" t="str">
        <f t="shared" si="128"/>
        <v xml:space="preserve"> </v>
      </c>
      <c r="GR62" s="88" t="str">
        <f t="shared" si="128"/>
        <v xml:space="preserve"> </v>
      </c>
      <c r="GS62" s="88" t="str">
        <f t="shared" si="128"/>
        <v xml:space="preserve"> </v>
      </c>
      <c r="GT62" s="88" t="str">
        <f t="shared" si="128"/>
        <v xml:space="preserve"> </v>
      </c>
      <c r="GU62" s="88" t="str">
        <f t="shared" si="128"/>
        <v xml:space="preserve"> </v>
      </c>
      <c r="GV62" s="88" t="str">
        <f t="shared" si="128"/>
        <v xml:space="preserve"> </v>
      </c>
      <c r="GW62" s="88" t="str">
        <f t="shared" si="128"/>
        <v xml:space="preserve"> </v>
      </c>
      <c r="GX62" s="88" t="str">
        <f t="shared" si="129"/>
        <v xml:space="preserve"> </v>
      </c>
      <c r="GY62" s="88" t="str">
        <f t="shared" si="129"/>
        <v xml:space="preserve"> </v>
      </c>
      <c r="GZ62" s="88" t="str">
        <f t="shared" si="129"/>
        <v xml:space="preserve"> </v>
      </c>
      <c r="HA62" s="88" t="str">
        <f t="shared" si="129"/>
        <v xml:space="preserve"> </v>
      </c>
      <c r="HB62" s="88" t="str">
        <f t="shared" si="129"/>
        <v xml:space="preserve"> </v>
      </c>
      <c r="HC62" s="88" t="str">
        <f t="shared" si="129"/>
        <v xml:space="preserve"> </v>
      </c>
      <c r="HD62" s="88" t="str">
        <f t="shared" si="129"/>
        <v xml:space="preserve"> </v>
      </c>
      <c r="HE62" s="88" t="str">
        <f t="shared" si="129"/>
        <v xml:space="preserve"> </v>
      </c>
      <c r="HF62" s="88" t="str">
        <f t="shared" si="129"/>
        <v xml:space="preserve"> </v>
      </c>
      <c r="HG62" s="88" t="str">
        <f t="shared" si="129"/>
        <v xml:space="preserve"> </v>
      </c>
      <c r="HH62" s="88" t="str">
        <f t="shared" si="129"/>
        <v xml:space="preserve"> </v>
      </c>
      <c r="HI62" s="88" t="str">
        <f t="shared" si="129"/>
        <v xml:space="preserve"> </v>
      </c>
      <c r="HJ62" s="88" t="str">
        <f t="shared" si="129"/>
        <v xml:space="preserve"> </v>
      </c>
      <c r="HK62" s="88" t="str">
        <f t="shared" si="129"/>
        <v xml:space="preserve"> </v>
      </c>
      <c r="HL62" s="88" t="str">
        <f t="shared" si="129"/>
        <v xml:space="preserve"> </v>
      </c>
      <c r="HM62" s="88" t="str">
        <f t="shared" si="129"/>
        <v xml:space="preserve"> </v>
      </c>
      <c r="HN62" s="88" t="str">
        <f t="shared" si="129"/>
        <v xml:space="preserve"> </v>
      </c>
      <c r="HO62" s="88" t="str">
        <f t="shared" si="129"/>
        <v xml:space="preserve"> </v>
      </c>
      <c r="HP62" s="88" t="str">
        <f t="shared" si="129"/>
        <v xml:space="preserve"> </v>
      </c>
      <c r="HQ62" s="88" t="str">
        <f t="shared" si="129"/>
        <v xml:space="preserve"> </v>
      </c>
      <c r="HR62" s="88" t="str">
        <f t="shared" si="129"/>
        <v xml:space="preserve"> </v>
      </c>
      <c r="HS62" s="88" t="str">
        <f t="shared" si="129"/>
        <v xml:space="preserve"> </v>
      </c>
      <c r="HT62" s="88" t="str">
        <f t="shared" si="129"/>
        <v xml:space="preserve"> </v>
      </c>
      <c r="HU62" s="88" t="str">
        <f t="shared" si="129"/>
        <v xml:space="preserve"> </v>
      </c>
      <c r="HV62" s="88" t="str">
        <f t="shared" si="129"/>
        <v xml:space="preserve"> </v>
      </c>
      <c r="HW62" s="88" t="str">
        <f t="shared" si="129"/>
        <v xml:space="preserve"> </v>
      </c>
      <c r="HX62" s="88" t="str">
        <f t="shared" si="129"/>
        <v xml:space="preserve"> </v>
      </c>
      <c r="HY62" s="88" t="str">
        <f t="shared" si="129"/>
        <v xml:space="preserve"> </v>
      </c>
      <c r="HZ62" s="88" t="str">
        <f t="shared" si="129"/>
        <v xml:space="preserve"> </v>
      </c>
      <c r="IA62" s="88" t="str">
        <f t="shared" si="129"/>
        <v xml:space="preserve"> </v>
      </c>
      <c r="IB62" s="88" t="str">
        <f t="shared" si="129"/>
        <v xml:space="preserve"> </v>
      </c>
      <c r="IC62" s="88" t="str">
        <f t="shared" si="129"/>
        <v xml:space="preserve"> </v>
      </c>
      <c r="ID62" s="88" t="str">
        <f t="shared" si="129"/>
        <v xml:space="preserve"> </v>
      </c>
      <c r="IE62" s="88" t="str">
        <f t="shared" si="129"/>
        <v xml:space="preserve"> </v>
      </c>
      <c r="IF62" s="88" t="str">
        <f t="shared" si="129"/>
        <v xml:space="preserve"> </v>
      </c>
      <c r="IG62" s="88" t="str">
        <f t="shared" si="129"/>
        <v xml:space="preserve"> </v>
      </c>
      <c r="IH62" s="88" t="str">
        <f t="shared" si="129"/>
        <v xml:space="preserve"> </v>
      </c>
      <c r="II62" s="88" t="str">
        <f t="shared" si="129"/>
        <v xml:space="preserve"> </v>
      </c>
      <c r="IJ62" s="88" t="str">
        <f t="shared" si="129"/>
        <v xml:space="preserve"> </v>
      </c>
      <c r="IK62" s="88" t="str">
        <f t="shared" si="129"/>
        <v xml:space="preserve"> </v>
      </c>
      <c r="IL62" s="88" t="str">
        <f t="shared" si="129"/>
        <v xml:space="preserve"> </v>
      </c>
      <c r="IM62" s="88" t="str">
        <f t="shared" si="129"/>
        <v xml:space="preserve"> </v>
      </c>
      <c r="IN62" s="88" t="str">
        <f t="shared" si="129"/>
        <v xml:space="preserve"> </v>
      </c>
      <c r="IO62" s="88" t="str">
        <f t="shared" si="129"/>
        <v xml:space="preserve"> </v>
      </c>
      <c r="IP62" s="88" t="str">
        <f t="shared" si="129"/>
        <v xml:space="preserve"> </v>
      </c>
      <c r="IQ62" s="88" t="str">
        <f t="shared" si="129"/>
        <v xml:space="preserve"> </v>
      </c>
      <c r="IR62" s="88" t="str">
        <f t="shared" si="129"/>
        <v xml:space="preserve"> </v>
      </c>
      <c r="IS62" s="88" t="str">
        <f t="shared" si="129"/>
        <v xml:space="preserve"> </v>
      </c>
      <c r="IT62" s="88" t="str">
        <f t="shared" si="129"/>
        <v xml:space="preserve"> </v>
      </c>
      <c r="IU62" s="88" t="str">
        <f t="shared" si="129"/>
        <v xml:space="preserve"> </v>
      </c>
      <c r="IV62" s="88" t="str">
        <f t="shared" si="129"/>
        <v xml:space="preserve"> </v>
      </c>
      <c r="IW62" s="88" t="str">
        <f t="shared" si="129"/>
        <v xml:space="preserve"> </v>
      </c>
      <c r="IX62" s="88" t="str">
        <f t="shared" si="129"/>
        <v xml:space="preserve"> </v>
      </c>
      <c r="IY62" s="88" t="str">
        <f t="shared" si="129"/>
        <v xml:space="preserve"> </v>
      </c>
      <c r="IZ62" s="88" t="str">
        <f t="shared" si="129"/>
        <v xml:space="preserve"> </v>
      </c>
      <c r="JA62" s="88" t="str">
        <f t="shared" si="129"/>
        <v xml:space="preserve"> </v>
      </c>
      <c r="JB62" s="88" t="str">
        <f t="shared" si="129"/>
        <v xml:space="preserve"> </v>
      </c>
      <c r="JC62" s="88" t="str">
        <f t="shared" si="129"/>
        <v xml:space="preserve"> </v>
      </c>
      <c r="JD62" s="88" t="str">
        <f t="shared" si="129"/>
        <v xml:space="preserve"> </v>
      </c>
      <c r="JE62" s="88" t="str">
        <f t="shared" si="129"/>
        <v xml:space="preserve"> </v>
      </c>
      <c r="JF62" s="88" t="str">
        <f t="shared" si="129"/>
        <v xml:space="preserve"> </v>
      </c>
      <c r="JG62" s="88" t="str">
        <f t="shared" si="129"/>
        <v xml:space="preserve"> </v>
      </c>
      <c r="JH62" s="88" t="str">
        <f t="shared" si="129"/>
        <v xml:space="preserve"> </v>
      </c>
      <c r="JI62" s="88" t="str">
        <f t="shared" si="129"/>
        <v xml:space="preserve"> </v>
      </c>
      <c r="JJ62" s="88" t="str">
        <f t="shared" si="130"/>
        <v xml:space="preserve"> </v>
      </c>
      <c r="JK62" s="88" t="str">
        <f t="shared" si="130"/>
        <v xml:space="preserve"> </v>
      </c>
      <c r="JL62" s="88" t="str">
        <f t="shared" si="130"/>
        <v xml:space="preserve"> </v>
      </c>
      <c r="JM62" s="88" t="str">
        <f t="shared" si="130"/>
        <v xml:space="preserve"> </v>
      </c>
      <c r="JN62" s="88" t="str">
        <f t="shared" si="130"/>
        <v xml:space="preserve"> </v>
      </c>
      <c r="JO62" s="88" t="str">
        <f t="shared" si="130"/>
        <v xml:space="preserve"> </v>
      </c>
      <c r="JP62" s="88" t="str">
        <f t="shared" si="130"/>
        <v xml:space="preserve"> </v>
      </c>
      <c r="JQ62" s="88" t="str">
        <f t="shared" si="130"/>
        <v xml:space="preserve"> </v>
      </c>
      <c r="JR62" s="88" t="str">
        <f t="shared" si="130"/>
        <v xml:space="preserve"> </v>
      </c>
      <c r="JS62" s="88" t="str">
        <f t="shared" si="130"/>
        <v xml:space="preserve"> </v>
      </c>
      <c r="JT62" s="88" t="str">
        <f t="shared" si="130"/>
        <v xml:space="preserve"> </v>
      </c>
      <c r="JU62" s="88" t="str">
        <f t="shared" si="130"/>
        <v xml:space="preserve"> </v>
      </c>
      <c r="JV62" s="88" t="str">
        <f t="shared" si="130"/>
        <v xml:space="preserve"> </v>
      </c>
      <c r="JW62" s="88" t="str">
        <f t="shared" si="130"/>
        <v xml:space="preserve"> </v>
      </c>
      <c r="JX62" s="88" t="str">
        <f t="shared" si="130"/>
        <v xml:space="preserve"> </v>
      </c>
      <c r="JY62" s="88" t="str">
        <f t="shared" si="130"/>
        <v xml:space="preserve"> </v>
      </c>
      <c r="JZ62" s="88" t="str">
        <f t="shared" si="130"/>
        <v xml:space="preserve"> </v>
      </c>
      <c r="KA62" s="88" t="str">
        <f t="shared" si="130"/>
        <v xml:space="preserve"> </v>
      </c>
      <c r="KB62" s="88" t="str">
        <f t="shared" si="130"/>
        <v xml:space="preserve"> </v>
      </c>
      <c r="KC62" s="111"/>
    </row>
    <row r="63" spans="1:289" s="13" customFormat="1" ht="18.75" customHeight="1" outlineLevel="1">
      <c r="A63" s="58"/>
      <c r="B63" s="102"/>
      <c r="C63" s="199"/>
      <c r="D63" s="222"/>
      <c r="E63" s="194"/>
      <c r="F63" s="104"/>
      <c r="G63" s="104"/>
      <c r="H63" s="224" t="s">
        <v>64</v>
      </c>
      <c r="I63" s="176" t="str">
        <f t="shared" ref="I63:I65" si="131">IF(OR(K63=0,J63=0),"-",IF(J63/K63&gt;$H$37,$G$37,IF(J63/K63&gt;$H$38,$G$38,$G$39)))</f>
        <v>≡</v>
      </c>
      <c r="J63" s="211">
        <v>12</v>
      </c>
      <c r="K63" s="217">
        <f>IF(L63=0,0,NETWORKDAYS(L63,M63,$M$6:$M$34))</f>
        <v>8</v>
      </c>
      <c r="L63" s="191">
        <v>44441</v>
      </c>
      <c r="M63" s="191">
        <v>44452</v>
      </c>
      <c r="N63" s="89" t="str">
        <f t="shared" ref="N63:AC65" si="132">+IF(AND(N$1&gt;=$L63,N$1&lt;=$M63),$I63,"")</f>
        <v/>
      </c>
      <c r="O63" s="89" t="str">
        <f t="shared" si="132"/>
        <v/>
      </c>
      <c r="P63" s="89" t="str">
        <f t="shared" si="132"/>
        <v/>
      </c>
      <c r="Q63" s="89" t="str">
        <f t="shared" si="132"/>
        <v/>
      </c>
      <c r="R63" s="89" t="str">
        <f t="shared" si="132"/>
        <v/>
      </c>
      <c r="S63" s="89" t="str">
        <f t="shared" si="132"/>
        <v/>
      </c>
      <c r="T63" s="89" t="str">
        <f t="shared" si="132"/>
        <v/>
      </c>
      <c r="U63" s="89" t="str">
        <f t="shared" si="132"/>
        <v/>
      </c>
      <c r="V63" s="89" t="str">
        <f t="shared" si="132"/>
        <v/>
      </c>
      <c r="W63" s="89" t="str">
        <f t="shared" si="132"/>
        <v/>
      </c>
      <c r="X63" s="89" t="str">
        <f t="shared" si="132"/>
        <v/>
      </c>
      <c r="Y63" s="89" t="str">
        <f t="shared" si="132"/>
        <v/>
      </c>
      <c r="Z63" s="89" t="str">
        <f t="shared" si="132"/>
        <v/>
      </c>
      <c r="AA63" s="89" t="str">
        <f t="shared" si="132"/>
        <v/>
      </c>
      <c r="AB63" s="89" t="str">
        <f t="shared" si="132"/>
        <v/>
      </c>
      <c r="AC63" s="89" t="str">
        <f t="shared" si="132"/>
        <v/>
      </c>
      <c r="AD63" s="89" t="str">
        <f t="shared" ref="AD63:AS65" si="133">+IF(AND(AD$1&gt;=$L63,AD$1&lt;=$M63),$I63,"")</f>
        <v/>
      </c>
      <c r="AE63" s="89" t="str">
        <f t="shared" si="133"/>
        <v/>
      </c>
      <c r="AF63" s="89" t="str">
        <f t="shared" si="133"/>
        <v/>
      </c>
      <c r="AG63" s="89" t="str">
        <f t="shared" si="133"/>
        <v/>
      </c>
      <c r="AH63" s="89" t="str">
        <f t="shared" si="133"/>
        <v/>
      </c>
      <c r="AI63" s="89" t="str">
        <f t="shared" si="133"/>
        <v/>
      </c>
      <c r="AJ63" s="89" t="str">
        <f t="shared" si="133"/>
        <v/>
      </c>
      <c r="AK63" s="89" t="str">
        <f t="shared" si="133"/>
        <v/>
      </c>
      <c r="AL63" s="89" t="str">
        <f t="shared" si="133"/>
        <v/>
      </c>
      <c r="AM63" s="89" t="str">
        <f t="shared" si="133"/>
        <v/>
      </c>
      <c r="AN63" s="89" t="str">
        <f t="shared" si="133"/>
        <v/>
      </c>
      <c r="AO63" s="89" t="str">
        <f t="shared" si="133"/>
        <v/>
      </c>
      <c r="AP63" s="89" t="str">
        <f t="shared" si="133"/>
        <v/>
      </c>
      <c r="AQ63" s="89" t="str">
        <f t="shared" si="133"/>
        <v/>
      </c>
      <c r="AR63" s="89" t="str">
        <f t="shared" si="133"/>
        <v/>
      </c>
      <c r="AS63" s="89" t="str">
        <f t="shared" si="133"/>
        <v/>
      </c>
      <c r="AT63" s="89" t="str">
        <f t="shared" ref="AT63:BI65" si="134">+IF(AND(AT$1&gt;=$L63,AT$1&lt;=$M63),$I63,"")</f>
        <v/>
      </c>
      <c r="AU63" s="89" t="str">
        <f t="shared" si="134"/>
        <v/>
      </c>
      <c r="AV63" s="89" t="str">
        <f t="shared" si="134"/>
        <v/>
      </c>
      <c r="AW63" s="89" t="str">
        <f t="shared" si="134"/>
        <v/>
      </c>
      <c r="AX63" s="89" t="str">
        <f t="shared" si="134"/>
        <v/>
      </c>
      <c r="AY63" s="89" t="str">
        <f t="shared" si="134"/>
        <v/>
      </c>
      <c r="AZ63" s="89" t="str">
        <f t="shared" si="134"/>
        <v/>
      </c>
      <c r="BA63" s="89" t="str">
        <f t="shared" si="134"/>
        <v/>
      </c>
      <c r="BB63" s="89" t="str">
        <f t="shared" si="134"/>
        <v/>
      </c>
      <c r="BC63" s="89" t="str">
        <f t="shared" si="134"/>
        <v/>
      </c>
      <c r="BD63" s="89" t="str">
        <f t="shared" si="134"/>
        <v/>
      </c>
      <c r="BE63" s="89" t="str">
        <f t="shared" si="134"/>
        <v/>
      </c>
      <c r="BF63" s="89" t="str">
        <f t="shared" si="134"/>
        <v/>
      </c>
      <c r="BG63" s="89" t="str">
        <f t="shared" si="134"/>
        <v/>
      </c>
      <c r="BH63" s="89" t="str">
        <f t="shared" si="134"/>
        <v/>
      </c>
      <c r="BI63" s="89" t="str">
        <f t="shared" si="134"/>
        <v/>
      </c>
      <c r="BJ63" s="89" t="str">
        <f t="shared" ref="BJ63:BY65" si="135">+IF(AND(BJ$1&gt;=$L63,BJ$1&lt;=$M63),$I63,"")</f>
        <v/>
      </c>
      <c r="BK63" s="89" t="str">
        <f t="shared" si="135"/>
        <v/>
      </c>
      <c r="BL63" s="89" t="str">
        <f t="shared" si="135"/>
        <v/>
      </c>
      <c r="BM63" s="89" t="str">
        <f t="shared" si="135"/>
        <v/>
      </c>
      <c r="BN63" s="89" t="str">
        <f t="shared" si="135"/>
        <v/>
      </c>
      <c r="BO63" s="89" t="str">
        <f t="shared" si="135"/>
        <v/>
      </c>
      <c r="BP63" s="89" t="str">
        <f t="shared" si="135"/>
        <v/>
      </c>
      <c r="BQ63" s="89" t="str">
        <f t="shared" si="135"/>
        <v/>
      </c>
      <c r="BR63" s="89" t="str">
        <f t="shared" si="135"/>
        <v/>
      </c>
      <c r="BS63" s="89" t="str">
        <f t="shared" si="135"/>
        <v/>
      </c>
      <c r="BT63" s="89" t="str">
        <f t="shared" si="135"/>
        <v/>
      </c>
      <c r="BU63" s="89" t="str">
        <f t="shared" si="135"/>
        <v/>
      </c>
      <c r="BV63" s="89" t="str">
        <f t="shared" si="135"/>
        <v/>
      </c>
      <c r="BW63" s="89" t="str">
        <f t="shared" si="135"/>
        <v/>
      </c>
      <c r="BX63" s="89" t="str">
        <f t="shared" si="135"/>
        <v/>
      </c>
      <c r="BY63" s="89" t="str">
        <f t="shared" si="135"/>
        <v>≡</v>
      </c>
      <c r="BZ63" s="89" t="str">
        <f t="shared" ref="BZ63:CO65" si="136">+IF(AND(BZ$1&gt;=$L63,BZ$1&lt;=$M63),$I63,"")</f>
        <v>≡</v>
      </c>
      <c r="CA63" s="89" t="str">
        <f t="shared" si="136"/>
        <v>≡</v>
      </c>
      <c r="CB63" s="89" t="str">
        <f t="shared" si="136"/>
        <v>≡</v>
      </c>
      <c r="CC63" s="89" t="str">
        <f t="shared" si="136"/>
        <v>≡</v>
      </c>
      <c r="CD63" s="89" t="str">
        <f t="shared" si="136"/>
        <v>≡</v>
      </c>
      <c r="CE63" s="89" t="str">
        <f t="shared" si="136"/>
        <v>≡</v>
      </c>
      <c r="CF63" s="89" t="str">
        <f t="shared" si="136"/>
        <v>≡</v>
      </c>
      <c r="CG63" s="89" t="str">
        <f t="shared" si="136"/>
        <v>≡</v>
      </c>
      <c r="CH63" s="89" t="str">
        <f t="shared" si="136"/>
        <v>≡</v>
      </c>
      <c r="CI63" s="89" t="str">
        <f t="shared" si="136"/>
        <v>≡</v>
      </c>
      <c r="CJ63" s="89" t="str">
        <f t="shared" si="136"/>
        <v>≡</v>
      </c>
      <c r="CK63" s="89" t="str">
        <f t="shared" si="136"/>
        <v/>
      </c>
      <c r="CL63" s="89" t="str">
        <f t="shared" si="136"/>
        <v/>
      </c>
      <c r="CM63" s="89" t="str">
        <f t="shared" si="136"/>
        <v/>
      </c>
      <c r="CN63" s="89" t="str">
        <f t="shared" si="136"/>
        <v/>
      </c>
      <c r="CO63" s="89" t="str">
        <f t="shared" si="136"/>
        <v/>
      </c>
      <c r="CP63" s="89" t="str">
        <f t="shared" ref="CP63:DE65" si="137">+IF(AND(CP$1&gt;=$L63,CP$1&lt;=$M63),$I63,"")</f>
        <v/>
      </c>
      <c r="CQ63" s="89" t="str">
        <f t="shared" si="137"/>
        <v/>
      </c>
      <c r="CR63" s="89" t="str">
        <f t="shared" si="137"/>
        <v/>
      </c>
      <c r="CS63" s="89" t="str">
        <f t="shared" si="137"/>
        <v/>
      </c>
      <c r="CT63" s="89" t="str">
        <f t="shared" si="137"/>
        <v/>
      </c>
      <c r="CU63" s="89" t="str">
        <f t="shared" si="137"/>
        <v/>
      </c>
      <c r="CV63" s="89" t="str">
        <f t="shared" si="137"/>
        <v/>
      </c>
      <c r="CW63" s="89" t="str">
        <f t="shared" si="137"/>
        <v/>
      </c>
      <c r="CX63" s="89" t="str">
        <f t="shared" si="137"/>
        <v/>
      </c>
      <c r="CY63" s="89" t="str">
        <f t="shared" si="137"/>
        <v/>
      </c>
      <c r="CZ63" s="89" t="str">
        <f t="shared" si="137"/>
        <v/>
      </c>
      <c r="DA63" s="89" t="str">
        <f t="shared" si="137"/>
        <v/>
      </c>
      <c r="DB63" s="89" t="str">
        <f t="shared" si="137"/>
        <v/>
      </c>
      <c r="DC63" s="89" t="str">
        <f t="shared" si="137"/>
        <v/>
      </c>
      <c r="DD63" s="89" t="str">
        <f t="shared" si="137"/>
        <v/>
      </c>
      <c r="DE63" s="89" t="str">
        <f t="shared" si="137"/>
        <v/>
      </c>
      <c r="DF63" s="89" t="str">
        <f t="shared" ref="DF63:DU65" si="138">+IF(AND(DF$1&gt;=$L63,DF$1&lt;=$M63),$I63,"")</f>
        <v/>
      </c>
      <c r="DG63" s="89" t="str">
        <f t="shared" si="138"/>
        <v/>
      </c>
      <c r="DH63" s="89" t="str">
        <f t="shared" si="138"/>
        <v/>
      </c>
      <c r="DI63" s="89" t="str">
        <f t="shared" si="138"/>
        <v/>
      </c>
      <c r="DJ63" s="89" t="str">
        <f t="shared" si="138"/>
        <v/>
      </c>
      <c r="DK63" s="89" t="str">
        <f t="shared" si="138"/>
        <v/>
      </c>
      <c r="DL63" s="89" t="str">
        <f t="shared" si="138"/>
        <v/>
      </c>
      <c r="DM63" s="89" t="str">
        <f t="shared" si="138"/>
        <v/>
      </c>
      <c r="DN63" s="89" t="str">
        <f t="shared" si="138"/>
        <v/>
      </c>
      <c r="DO63" s="89" t="str">
        <f t="shared" si="138"/>
        <v/>
      </c>
      <c r="DP63" s="89" t="str">
        <f t="shared" si="138"/>
        <v/>
      </c>
      <c r="DQ63" s="89" t="str">
        <f t="shared" si="138"/>
        <v/>
      </c>
      <c r="DR63" s="89" t="str">
        <f t="shared" si="138"/>
        <v/>
      </c>
      <c r="DS63" s="89" t="str">
        <f t="shared" si="138"/>
        <v/>
      </c>
      <c r="DT63" s="89" t="str">
        <f t="shared" si="138"/>
        <v/>
      </c>
      <c r="DU63" s="89" t="str">
        <f t="shared" si="138"/>
        <v/>
      </c>
      <c r="DV63" s="89" t="str">
        <f t="shared" ref="DV63:EK65" si="139">+IF(AND(DV$1&gt;=$L63,DV$1&lt;=$M63),$I63,"")</f>
        <v/>
      </c>
      <c r="DW63" s="89" t="str">
        <f t="shared" si="139"/>
        <v/>
      </c>
      <c r="DX63" s="89" t="str">
        <f t="shared" si="139"/>
        <v/>
      </c>
      <c r="DY63" s="89" t="str">
        <f t="shared" si="139"/>
        <v/>
      </c>
      <c r="DZ63" s="89" t="str">
        <f t="shared" si="139"/>
        <v/>
      </c>
      <c r="EA63" s="89" t="str">
        <f t="shared" si="139"/>
        <v/>
      </c>
      <c r="EB63" s="89" t="str">
        <f t="shared" si="139"/>
        <v/>
      </c>
      <c r="EC63" s="89" t="str">
        <f t="shared" si="139"/>
        <v/>
      </c>
      <c r="ED63" s="89" t="str">
        <f t="shared" si="139"/>
        <v/>
      </c>
      <c r="EE63" s="89" t="str">
        <f t="shared" si="139"/>
        <v/>
      </c>
      <c r="EF63" s="89" t="str">
        <f t="shared" si="139"/>
        <v/>
      </c>
      <c r="EG63" s="89" t="str">
        <f t="shared" si="139"/>
        <v/>
      </c>
      <c r="EH63" s="89" t="str">
        <f t="shared" si="139"/>
        <v/>
      </c>
      <c r="EI63" s="89" t="str">
        <f t="shared" si="139"/>
        <v/>
      </c>
      <c r="EJ63" s="89" t="str">
        <f t="shared" si="139"/>
        <v/>
      </c>
      <c r="EK63" s="89" t="str">
        <f t="shared" si="139"/>
        <v/>
      </c>
      <c r="EL63" s="89" t="str">
        <f t="shared" ref="EL63:FA65" si="140">+IF(AND(EL$1&gt;=$L63,EL$1&lt;=$M63),$I63,"")</f>
        <v/>
      </c>
      <c r="EM63" s="89" t="str">
        <f t="shared" si="140"/>
        <v/>
      </c>
      <c r="EN63" s="89" t="str">
        <f t="shared" si="140"/>
        <v/>
      </c>
      <c r="EO63" s="89" t="str">
        <f t="shared" si="140"/>
        <v/>
      </c>
      <c r="EP63" s="89" t="str">
        <f t="shared" si="140"/>
        <v/>
      </c>
      <c r="EQ63" s="89" t="str">
        <f t="shared" si="140"/>
        <v/>
      </c>
      <c r="ER63" s="89" t="str">
        <f t="shared" si="140"/>
        <v/>
      </c>
      <c r="ES63" s="89" t="str">
        <f t="shared" si="140"/>
        <v/>
      </c>
      <c r="ET63" s="89" t="str">
        <f t="shared" si="140"/>
        <v/>
      </c>
      <c r="EU63" s="89" t="str">
        <f t="shared" si="140"/>
        <v/>
      </c>
      <c r="EV63" s="89" t="str">
        <f t="shared" si="140"/>
        <v/>
      </c>
      <c r="EW63" s="89" t="str">
        <f t="shared" si="140"/>
        <v/>
      </c>
      <c r="EX63" s="89" t="str">
        <f t="shared" si="140"/>
        <v/>
      </c>
      <c r="EY63" s="89" t="str">
        <f t="shared" si="140"/>
        <v/>
      </c>
      <c r="EZ63" s="89" t="str">
        <f t="shared" si="140"/>
        <v/>
      </c>
      <c r="FA63" s="89" t="str">
        <f t="shared" si="140"/>
        <v/>
      </c>
      <c r="FB63" s="89" t="str">
        <f t="shared" ref="FB63:FQ65" si="141">+IF(AND(FB$1&gt;=$L63,FB$1&lt;=$M63),$I63,"")</f>
        <v/>
      </c>
      <c r="FC63" s="89" t="str">
        <f t="shared" si="141"/>
        <v/>
      </c>
      <c r="FD63" s="89" t="str">
        <f t="shared" si="141"/>
        <v/>
      </c>
      <c r="FE63" s="89" t="str">
        <f t="shared" si="141"/>
        <v/>
      </c>
      <c r="FF63" s="89" t="str">
        <f t="shared" si="141"/>
        <v/>
      </c>
      <c r="FG63" s="89" t="str">
        <f t="shared" si="141"/>
        <v/>
      </c>
      <c r="FH63" s="89" t="str">
        <f t="shared" si="141"/>
        <v/>
      </c>
      <c r="FI63" s="89" t="str">
        <f t="shared" si="141"/>
        <v/>
      </c>
      <c r="FJ63" s="89" t="str">
        <f t="shared" si="141"/>
        <v/>
      </c>
      <c r="FK63" s="89" t="str">
        <f t="shared" si="141"/>
        <v/>
      </c>
      <c r="FL63" s="89" t="str">
        <f t="shared" si="141"/>
        <v/>
      </c>
      <c r="FM63" s="89" t="str">
        <f t="shared" si="141"/>
        <v/>
      </c>
      <c r="FN63" s="89" t="str">
        <f t="shared" si="141"/>
        <v/>
      </c>
      <c r="FO63" s="89" t="str">
        <f t="shared" si="141"/>
        <v/>
      </c>
      <c r="FP63" s="89" t="str">
        <f t="shared" si="141"/>
        <v/>
      </c>
      <c r="FQ63" s="89" t="str">
        <f t="shared" si="141"/>
        <v/>
      </c>
      <c r="FR63" s="89" t="str">
        <f t="shared" ref="FR63:GG65" si="142">+IF(AND(FR$1&gt;=$L63,FR$1&lt;=$M63),$I63,"")</f>
        <v/>
      </c>
      <c r="FS63" s="89" t="str">
        <f t="shared" si="142"/>
        <v/>
      </c>
      <c r="FT63" s="89" t="str">
        <f t="shared" si="142"/>
        <v/>
      </c>
      <c r="FU63" s="89" t="str">
        <f t="shared" si="142"/>
        <v/>
      </c>
      <c r="FV63" s="89" t="str">
        <f t="shared" si="142"/>
        <v/>
      </c>
      <c r="FW63" s="89" t="str">
        <f t="shared" si="142"/>
        <v/>
      </c>
      <c r="FX63" s="89" t="str">
        <f t="shared" si="142"/>
        <v/>
      </c>
      <c r="FY63" s="89" t="str">
        <f t="shared" si="142"/>
        <v/>
      </c>
      <c r="FZ63" s="89" t="str">
        <f t="shared" si="142"/>
        <v/>
      </c>
      <c r="GA63" s="89" t="str">
        <f t="shared" si="142"/>
        <v/>
      </c>
      <c r="GB63" s="89" t="str">
        <f t="shared" si="142"/>
        <v/>
      </c>
      <c r="GC63" s="89" t="str">
        <f t="shared" si="142"/>
        <v/>
      </c>
      <c r="GD63" s="89" t="str">
        <f t="shared" si="142"/>
        <v/>
      </c>
      <c r="GE63" s="89" t="str">
        <f t="shared" si="142"/>
        <v/>
      </c>
      <c r="GF63" s="89" t="str">
        <f t="shared" si="142"/>
        <v/>
      </c>
      <c r="GG63" s="89" t="str">
        <f t="shared" si="142"/>
        <v/>
      </c>
      <c r="GH63" s="89" t="str">
        <f t="shared" ref="GH63:GW65" si="143">+IF(AND(GH$1&gt;=$L63,GH$1&lt;=$M63),$I63,"")</f>
        <v/>
      </c>
      <c r="GI63" s="89" t="str">
        <f t="shared" si="143"/>
        <v/>
      </c>
      <c r="GJ63" s="89" t="str">
        <f t="shared" si="143"/>
        <v/>
      </c>
      <c r="GK63" s="89" t="str">
        <f t="shared" si="143"/>
        <v/>
      </c>
      <c r="GL63" s="89" t="str">
        <f t="shared" si="143"/>
        <v/>
      </c>
      <c r="GM63" s="89" t="str">
        <f t="shared" si="143"/>
        <v/>
      </c>
      <c r="GN63" s="89" t="str">
        <f t="shared" si="143"/>
        <v/>
      </c>
      <c r="GO63" s="89" t="str">
        <f t="shared" si="143"/>
        <v/>
      </c>
      <c r="GP63" s="89" t="str">
        <f t="shared" si="143"/>
        <v/>
      </c>
      <c r="GQ63" s="89" t="str">
        <f t="shared" si="143"/>
        <v/>
      </c>
      <c r="GR63" s="89" t="str">
        <f t="shared" si="143"/>
        <v/>
      </c>
      <c r="GS63" s="89" t="str">
        <f t="shared" si="143"/>
        <v/>
      </c>
      <c r="GT63" s="89" t="str">
        <f t="shared" si="143"/>
        <v/>
      </c>
      <c r="GU63" s="89" t="str">
        <f t="shared" si="143"/>
        <v/>
      </c>
      <c r="GV63" s="89" t="str">
        <f t="shared" si="143"/>
        <v/>
      </c>
      <c r="GW63" s="89" t="str">
        <f t="shared" si="143"/>
        <v/>
      </c>
      <c r="GX63" s="89" t="str">
        <f t="shared" ref="GX63:JI65" si="144">+IF(AND(GX$1&gt;=$L63,GX$1&lt;=$M63),$I63,"")</f>
        <v/>
      </c>
      <c r="GY63" s="89" t="str">
        <f t="shared" si="144"/>
        <v/>
      </c>
      <c r="GZ63" s="89" t="str">
        <f t="shared" si="144"/>
        <v/>
      </c>
      <c r="HA63" s="89" t="str">
        <f t="shared" si="144"/>
        <v/>
      </c>
      <c r="HB63" s="89" t="str">
        <f t="shared" si="144"/>
        <v/>
      </c>
      <c r="HC63" s="89" t="str">
        <f t="shared" si="144"/>
        <v/>
      </c>
      <c r="HD63" s="89" t="str">
        <f t="shared" si="144"/>
        <v/>
      </c>
      <c r="HE63" s="89" t="str">
        <f t="shared" si="144"/>
        <v/>
      </c>
      <c r="HF63" s="89" t="str">
        <f t="shared" si="144"/>
        <v/>
      </c>
      <c r="HG63" s="89" t="str">
        <f t="shared" si="144"/>
        <v/>
      </c>
      <c r="HH63" s="89" t="str">
        <f t="shared" si="144"/>
        <v/>
      </c>
      <c r="HI63" s="89" t="str">
        <f t="shared" si="144"/>
        <v/>
      </c>
      <c r="HJ63" s="89" t="str">
        <f t="shared" si="144"/>
        <v/>
      </c>
      <c r="HK63" s="89" t="str">
        <f t="shared" si="144"/>
        <v/>
      </c>
      <c r="HL63" s="89" t="str">
        <f t="shared" si="144"/>
        <v/>
      </c>
      <c r="HM63" s="89" t="str">
        <f t="shared" si="144"/>
        <v/>
      </c>
      <c r="HN63" s="89" t="str">
        <f t="shared" si="144"/>
        <v/>
      </c>
      <c r="HO63" s="89" t="str">
        <f t="shared" si="144"/>
        <v/>
      </c>
      <c r="HP63" s="89" t="str">
        <f t="shared" si="144"/>
        <v/>
      </c>
      <c r="HQ63" s="89" t="str">
        <f t="shared" si="144"/>
        <v/>
      </c>
      <c r="HR63" s="89" t="str">
        <f t="shared" si="144"/>
        <v/>
      </c>
      <c r="HS63" s="89" t="str">
        <f t="shared" si="144"/>
        <v/>
      </c>
      <c r="HT63" s="89" t="str">
        <f t="shared" si="144"/>
        <v/>
      </c>
      <c r="HU63" s="89" t="str">
        <f t="shared" si="144"/>
        <v/>
      </c>
      <c r="HV63" s="89" t="str">
        <f t="shared" si="144"/>
        <v/>
      </c>
      <c r="HW63" s="89" t="str">
        <f t="shared" si="144"/>
        <v/>
      </c>
      <c r="HX63" s="89" t="str">
        <f t="shared" si="144"/>
        <v/>
      </c>
      <c r="HY63" s="89" t="str">
        <f t="shared" si="144"/>
        <v/>
      </c>
      <c r="HZ63" s="89" t="str">
        <f t="shared" si="144"/>
        <v/>
      </c>
      <c r="IA63" s="89" t="str">
        <f t="shared" si="144"/>
        <v/>
      </c>
      <c r="IB63" s="89" t="str">
        <f t="shared" si="144"/>
        <v/>
      </c>
      <c r="IC63" s="89" t="str">
        <f t="shared" si="144"/>
        <v/>
      </c>
      <c r="ID63" s="89" t="str">
        <f t="shared" si="144"/>
        <v/>
      </c>
      <c r="IE63" s="89" t="str">
        <f t="shared" si="144"/>
        <v/>
      </c>
      <c r="IF63" s="89" t="str">
        <f t="shared" si="144"/>
        <v/>
      </c>
      <c r="IG63" s="89" t="str">
        <f t="shared" si="144"/>
        <v/>
      </c>
      <c r="IH63" s="89" t="str">
        <f t="shared" si="144"/>
        <v/>
      </c>
      <c r="II63" s="89" t="str">
        <f t="shared" si="144"/>
        <v/>
      </c>
      <c r="IJ63" s="89" t="str">
        <f t="shared" si="144"/>
        <v/>
      </c>
      <c r="IK63" s="89" t="str">
        <f t="shared" si="144"/>
        <v/>
      </c>
      <c r="IL63" s="89" t="str">
        <f t="shared" si="144"/>
        <v/>
      </c>
      <c r="IM63" s="89" t="str">
        <f t="shared" si="144"/>
        <v/>
      </c>
      <c r="IN63" s="89" t="str">
        <f t="shared" si="144"/>
        <v/>
      </c>
      <c r="IO63" s="89" t="str">
        <f t="shared" si="144"/>
        <v/>
      </c>
      <c r="IP63" s="89" t="str">
        <f t="shared" si="144"/>
        <v/>
      </c>
      <c r="IQ63" s="89" t="str">
        <f t="shared" si="144"/>
        <v/>
      </c>
      <c r="IR63" s="89" t="str">
        <f t="shared" si="144"/>
        <v/>
      </c>
      <c r="IS63" s="89" t="str">
        <f t="shared" si="144"/>
        <v/>
      </c>
      <c r="IT63" s="89" t="str">
        <f t="shared" si="144"/>
        <v/>
      </c>
      <c r="IU63" s="89" t="str">
        <f t="shared" si="144"/>
        <v/>
      </c>
      <c r="IV63" s="89" t="str">
        <f t="shared" si="144"/>
        <v/>
      </c>
      <c r="IW63" s="89" t="str">
        <f t="shared" si="144"/>
        <v/>
      </c>
      <c r="IX63" s="89" t="str">
        <f t="shared" si="144"/>
        <v/>
      </c>
      <c r="IY63" s="89" t="str">
        <f t="shared" si="144"/>
        <v/>
      </c>
      <c r="IZ63" s="89" t="str">
        <f t="shared" si="144"/>
        <v/>
      </c>
      <c r="JA63" s="89" t="str">
        <f t="shared" si="144"/>
        <v/>
      </c>
      <c r="JB63" s="89" t="str">
        <f t="shared" si="144"/>
        <v/>
      </c>
      <c r="JC63" s="89" t="str">
        <f t="shared" si="144"/>
        <v/>
      </c>
      <c r="JD63" s="89" t="str">
        <f t="shared" si="144"/>
        <v/>
      </c>
      <c r="JE63" s="89" t="str">
        <f t="shared" si="144"/>
        <v/>
      </c>
      <c r="JF63" s="89" t="str">
        <f t="shared" si="144"/>
        <v/>
      </c>
      <c r="JG63" s="89" t="str">
        <f t="shared" si="144"/>
        <v/>
      </c>
      <c r="JH63" s="89" t="str">
        <f t="shared" si="144"/>
        <v/>
      </c>
      <c r="JI63" s="89" t="str">
        <f t="shared" si="144"/>
        <v/>
      </c>
      <c r="JJ63" s="89" t="str">
        <f t="shared" ref="JJ63:KB65" si="145">+IF(AND(JJ$1&gt;=$L63,JJ$1&lt;=$M63),$I63,"")</f>
        <v/>
      </c>
      <c r="JK63" s="89" t="str">
        <f t="shared" si="145"/>
        <v/>
      </c>
      <c r="JL63" s="89" t="str">
        <f t="shared" si="145"/>
        <v/>
      </c>
      <c r="JM63" s="89" t="str">
        <f t="shared" si="145"/>
        <v/>
      </c>
      <c r="JN63" s="89" t="str">
        <f t="shared" si="145"/>
        <v/>
      </c>
      <c r="JO63" s="89" t="str">
        <f t="shared" si="145"/>
        <v/>
      </c>
      <c r="JP63" s="89" t="str">
        <f t="shared" si="145"/>
        <v/>
      </c>
      <c r="JQ63" s="89" t="str">
        <f t="shared" si="145"/>
        <v/>
      </c>
      <c r="JR63" s="89" t="str">
        <f t="shared" si="145"/>
        <v/>
      </c>
      <c r="JS63" s="89" t="str">
        <f t="shared" si="145"/>
        <v/>
      </c>
      <c r="JT63" s="89" t="str">
        <f t="shared" si="145"/>
        <v/>
      </c>
      <c r="JU63" s="89" t="str">
        <f t="shared" si="145"/>
        <v/>
      </c>
      <c r="JV63" s="89" t="str">
        <f t="shared" si="145"/>
        <v/>
      </c>
      <c r="JW63" s="89" t="str">
        <f t="shared" si="145"/>
        <v/>
      </c>
      <c r="JX63" s="89" t="str">
        <f t="shared" si="145"/>
        <v/>
      </c>
      <c r="JY63" s="89" t="str">
        <f t="shared" si="145"/>
        <v/>
      </c>
      <c r="JZ63" s="89" t="str">
        <f t="shared" si="145"/>
        <v/>
      </c>
      <c r="KA63" s="89" t="str">
        <f t="shared" si="145"/>
        <v/>
      </c>
      <c r="KB63" s="89" t="str">
        <f t="shared" si="145"/>
        <v/>
      </c>
      <c r="KC63" s="111"/>
    </row>
    <row r="64" spans="1:289" s="14" customFormat="1" ht="18.75" customHeight="1" outlineLevel="1">
      <c r="A64" s="58"/>
      <c r="B64" s="102"/>
      <c r="C64" s="199"/>
      <c r="D64" s="223"/>
      <c r="E64" s="195"/>
      <c r="F64" s="105"/>
      <c r="G64" s="105"/>
      <c r="H64" s="225" t="s">
        <v>65</v>
      </c>
      <c r="I64" s="176" t="str">
        <f t="shared" si="131"/>
        <v>□</v>
      </c>
      <c r="J64" s="211">
        <v>24</v>
      </c>
      <c r="K64" s="217">
        <f t="shared" ref="K64:K65" si="146">IF(L64=0,0,NETWORKDAYS(L64,M64,$M$6:$M$34))</f>
        <v>9</v>
      </c>
      <c r="L64" s="192">
        <v>44452</v>
      </c>
      <c r="M64" s="192">
        <v>44466</v>
      </c>
      <c r="N64" s="89" t="str">
        <f t="shared" si="132"/>
        <v/>
      </c>
      <c r="O64" s="89" t="str">
        <f t="shared" si="132"/>
        <v/>
      </c>
      <c r="P64" s="89" t="str">
        <f t="shared" si="132"/>
        <v/>
      </c>
      <c r="Q64" s="89" t="str">
        <f t="shared" si="132"/>
        <v/>
      </c>
      <c r="R64" s="89" t="str">
        <f t="shared" si="132"/>
        <v/>
      </c>
      <c r="S64" s="89" t="str">
        <f t="shared" si="132"/>
        <v/>
      </c>
      <c r="T64" s="89" t="str">
        <f t="shared" si="132"/>
        <v/>
      </c>
      <c r="U64" s="89" t="str">
        <f t="shared" si="132"/>
        <v/>
      </c>
      <c r="V64" s="89" t="str">
        <f t="shared" si="132"/>
        <v/>
      </c>
      <c r="W64" s="89" t="str">
        <f t="shared" si="132"/>
        <v/>
      </c>
      <c r="X64" s="89" t="str">
        <f t="shared" si="132"/>
        <v/>
      </c>
      <c r="Y64" s="89" t="str">
        <f t="shared" si="132"/>
        <v/>
      </c>
      <c r="Z64" s="89" t="str">
        <f t="shared" si="132"/>
        <v/>
      </c>
      <c r="AA64" s="89" t="str">
        <f t="shared" si="132"/>
        <v/>
      </c>
      <c r="AB64" s="89" t="str">
        <f t="shared" si="132"/>
        <v/>
      </c>
      <c r="AC64" s="89" t="str">
        <f t="shared" si="132"/>
        <v/>
      </c>
      <c r="AD64" s="89" t="str">
        <f t="shared" si="133"/>
        <v/>
      </c>
      <c r="AE64" s="89" t="str">
        <f t="shared" si="133"/>
        <v/>
      </c>
      <c r="AF64" s="89" t="str">
        <f t="shared" si="133"/>
        <v/>
      </c>
      <c r="AG64" s="89" t="str">
        <f t="shared" si="133"/>
        <v/>
      </c>
      <c r="AH64" s="89" t="str">
        <f t="shared" si="133"/>
        <v/>
      </c>
      <c r="AI64" s="89" t="str">
        <f t="shared" si="133"/>
        <v/>
      </c>
      <c r="AJ64" s="89" t="str">
        <f t="shared" si="133"/>
        <v/>
      </c>
      <c r="AK64" s="89" t="str">
        <f t="shared" si="133"/>
        <v/>
      </c>
      <c r="AL64" s="89" t="str">
        <f t="shared" si="133"/>
        <v/>
      </c>
      <c r="AM64" s="89" t="str">
        <f t="shared" si="133"/>
        <v/>
      </c>
      <c r="AN64" s="89" t="str">
        <f t="shared" si="133"/>
        <v/>
      </c>
      <c r="AO64" s="89" t="str">
        <f t="shared" si="133"/>
        <v/>
      </c>
      <c r="AP64" s="89" t="str">
        <f t="shared" si="133"/>
        <v/>
      </c>
      <c r="AQ64" s="89" t="str">
        <f t="shared" si="133"/>
        <v/>
      </c>
      <c r="AR64" s="89" t="str">
        <f t="shared" si="133"/>
        <v/>
      </c>
      <c r="AS64" s="89" t="str">
        <f t="shared" si="133"/>
        <v/>
      </c>
      <c r="AT64" s="89" t="str">
        <f t="shared" si="134"/>
        <v/>
      </c>
      <c r="AU64" s="89" t="str">
        <f t="shared" si="134"/>
        <v/>
      </c>
      <c r="AV64" s="89" t="str">
        <f t="shared" si="134"/>
        <v/>
      </c>
      <c r="AW64" s="89" t="str">
        <f t="shared" si="134"/>
        <v/>
      </c>
      <c r="AX64" s="89" t="str">
        <f t="shared" si="134"/>
        <v/>
      </c>
      <c r="AY64" s="89" t="str">
        <f t="shared" si="134"/>
        <v/>
      </c>
      <c r="AZ64" s="89" t="str">
        <f t="shared" si="134"/>
        <v/>
      </c>
      <c r="BA64" s="89" t="str">
        <f t="shared" si="134"/>
        <v/>
      </c>
      <c r="BB64" s="89" t="str">
        <f t="shared" si="134"/>
        <v/>
      </c>
      <c r="BC64" s="89" t="str">
        <f t="shared" si="134"/>
        <v/>
      </c>
      <c r="BD64" s="89" t="str">
        <f t="shared" si="134"/>
        <v/>
      </c>
      <c r="BE64" s="89" t="str">
        <f t="shared" si="134"/>
        <v/>
      </c>
      <c r="BF64" s="89" t="str">
        <f t="shared" si="134"/>
        <v/>
      </c>
      <c r="BG64" s="89" t="str">
        <f t="shared" si="134"/>
        <v/>
      </c>
      <c r="BH64" s="89" t="str">
        <f t="shared" si="134"/>
        <v/>
      </c>
      <c r="BI64" s="89" t="str">
        <f t="shared" si="134"/>
        <v/>
      </c>
      <c r="BJ64" s="89" t="str">
        <f t="shared" si="135"/>
        <v/>
      </c>
      <c r="BK64" s="89" t="str">
        <f t="shared" si="135"/>
        <v/>
      </c>
      <c r="BL64" s="89" t="str">
        <f t="shared" si="135"/>
        <v/>
      </c>
      <c r="BM64" s="89" t="str">
        <f t="shared" si="135"/>
        <v/>
      </c>
      <c r="BN64" s="89" t="str">
        <f t="shared" si="135"/>
        <v/>
      </c>
      <c r="BO64" s="89" t="str">
        <f t="shared" si="135"/>
        <v/>
      </c>
      <c r="BP64" s="89" t="str">
        <f t="shared" si="135"/>
        <v/>
      </c>
      <c r="BQ64" s="89" t="str">
        <f t="shared" si="135"/>
        <v/>
      </c>
      <c r="BR64" s="89" t="str">
        <f t="shared" si="135"/>
        <v/>
      </c>
      <c r="BS64" s="89" t="str">
        <f t="shared" si="135"/>
        <v/>
      </c>
      <c r="BT64" s="89" t="str">
        <f t="shared" si="135"/>
        <v/>
      </c>
      <c r="BU64" s="89" t="str">
        <f t="shared" si="135"/>
        <v/>
      </c>
      <c r="BV64" s="89" t="str">
        <f t="shared" si="135"/>
        <v/>
      </c>
      <c r="BW64" s="89" t="str">
        <f t="shared" si="135"/>
        <v/>
      </c>
      <c r="BX64" s="89" t="str">
        <f t="shared" si="135"/>
        <v/>
      </c>
      <c r="BY64" s="89" t="str">
        <f t="shared" si="135"/>
        <v/>
      </c>
      <c r="BZ64" s="89" t="str">
        <f t="shared" si="136"/>
        <v/>
      </c>
      <c r="CA64" s="89" t="str">
        <f t="shared" si="136"/>
        <v/>
      </c>
      <c r="CB64" s="89" t="str">
        <f t="shared" si="136"/>
        <v/>
      </c>
      <c r="CC64" s="89" t="str">
        <f t="shared" si="136"/>
        <v/>
      </c>
      <c r="CD64" s="89" t="str">
        <f t="shared" si="136"/>
        <v/>
      </c>
      <c r="CE64" s="89" t="str">
        <f t="shared" si="136"/>
        <v/>
      </c>
      <c r="CF64" s="89" t="str">
        <f t="shared" si="136"/>
        <v/>
      </c>
      <c r="CG64" s="89" t="str">
        <f t="shared" si="136"/>
        <v/>
      </c>
      <c r="CH64" s="89" t="str">
        <f t="shared" si="136"/>
        <v/>
      </c>
      <c r="CI64" s="89" t="str">
        <f t="shared" si="136"/>
        <v/>
      </c>
      <c r="CJ64" s="89" t="str">
        <f t="shared" si="136"/>
        <v>□</v>
      </c>
      <c r="CK64" s="89" t="str">
        <f t="shared" si="136"/>
        <v>□</v>
      </c>
      <c r="CL64" s="89" t="str">
        <f t="shared" si="136"/>
        <v>□</v>
      </c>
      <c r="CM64" s="89" t="str">
        <f t="shared" si="136"/>
        <v>□</v>
      </c>
      <c r="CN64" s="89" t="str">
        <f t="shared" si="136"/>
        <v>□</v>
      </c>
      <c r="CO64" s="89" t="str">
        <f t="shared" si="136"/>
        <v>□</v>
      </c>
      <c r="CP64" s="89" t="str">
        <f t="shared" si="137"/>
        <v>□</v>
      </c>
      <c r="CQ64" s="89" t="str">
        <f t="shared" si="137"/>
        <v>□</v>
      </c>
      <c r="CR64" s="89" t="str">
        <f t="shared" si="137"/>
        <v>□</v>
      </c>
      <c r="CS64" s="89" t="str">
        <f t="shared" si="137"/>
        <v>□</v>
      </c>
      <c r="CT64" s="89" t="str">
        <f t="shared" si="137"/>
        <v>□</v>
      </c>
      <c r="CU64" s="89" t="str">
        <f t="shared" si="137"/>
        <v>□</v>
      </c>
      <c r="CV64" s="89" t="str">
        <f t="shared" si="137"/>
        <v>□</v>
      </c>
      <c r="CW64" s="89" t="str">
        <f t="shared" si="137"/>
        <v>□</v>
      </c>
      <c r="CX64" s="89" t="str">
        <f t="shared" si="137"/>
        <v>□</v>
      </c>
      <c r="CY64" s="89" t="str">
        <f t="shared" si="137"/>
        <v/>
      </c>
      <c r="CZ64" s="89" t="str">
        <f t="shared" si="137"/>
        <v/>
      </c>
      <c r="DA64" s="89" t="str">
        <f t="shared" si="137"/>
        <v/>
      </c>
      <c r="DB64" s="89" t="str">
        <f t="shared" si="137"/>
        <v/>
      </c>
      <c r="DC64" s="89" t="str">
        <f t="shared" si="137"/>
        <v/>
      </c>
      <c r="DD64" s="89" t="str">
        <f t="shared" si="137"/>
        <v/>
      </c>
      <c r="DE64" s="89" t="str">
        <f t="shared" si="137"/>
        <v/>
      </c>
      <c r="DF64" s="89" t="str">
        <f t="shared" si="138"/>
        <v/>
      </c>
      <c r="DG64" s="89" t="str">
        <f t="shared" si="138"/>
        <v/>
      </c>
      <c r="DH64" s="89" t="str">
        <f t="shared" si="138"/>
        <v/>
      </c>
      <c r="DI64" s="89" t="str">
        <f t="shared" si="138"/>
        <v/>
      </c>
      <c r="DJ64" s="89" t="str">
        <f t="shared" si="138"/>
        <v/>
      </c>
      <c r="DK64" s="89" t="str">
        <f t="shared" si="138"/>
        <v/>
      </c>
      <c r="DL64" s="89" t="str">
        <f t="shared" si="138"/>
        <v/>
      </c>
      <c r="DM64" s="89" t="str">
        <f t="shared" si="138"/>
        <v/>
      </c>
      <c r="DN64" s="89" t="str">
        <f t="shared" si="138"/>
        <v/>
      </c>
      <c r="DO64" s="89" t="str">
        <f t="shared" si="138"/>
        <v/>
      </c>
      <c r="DP64" s="89" t="str">
        <f t="shared" si="138"/>
        <v/>
      </c>
      <c r="DQ64" s="89" t="str">
        <f t="shared" si="138"/>
        <v/>
      </c>
      <c r="DR64" s="89" t="str">
        <f t="shared" si="138"/>
        <v/>
      </c>
      <c r="DS64" s="89" t="str">
        <f t="shared" si="138"/>
        <v/>
      </c>
      <c r="DT64" s="89" t="str">
        <f t="shared" si="138"/>
        <v/>
      </c>
      <c r="DU64" s="89" t="str">
        <f t="shared" si="138"/>
        <v/>
      </c>
      <c r="DV64" s="89" t="str">
        <f t="shared" si="139"/>
        <v/>
      </c>
      <c r="DW64" s="89" t="str">
        <f t="shared" si="139"/>
        <v/>
      </c>
      <c r="DX64" s="89" t="str">
        <f t="shared" si="139"/>
        <v/>
      </c>
      <c r="DY64" s="89" t="str">
        <f t="shared" si="139"/>
        <v/>
      </c>
      <c r="DZ64" s="89" t="str">
        <f t="shared" si="139"/>
        <v/>
      </c>
      <c r="EA64" s="89" t="str">
        <f t="shared" si="139"/>
        <v/>
      </c>
      <c r="EB64" s="89" t="str">
        <f t="shared" si="139"/>
        <v/>
      </c>
      <c r="EC64" s="89" t="str">
        <f t="shared" si="139"/>
        <v/>
      </c>
      <c r="ED64" s="89" t="str">
        <f t="shared" si="139"/>
        <v/>
      </c>
      <c r="EE64" s="89" t="str">
        <f t="shared" si="139"/>
        <v/>
      </c>
      <c r="EF64" s="89" t="str">
        <f t="shared" si="139"/>
        <v/>
      </c>
      <c r="EG64" s="89" t="str">
        <f t="shared" si="139"/>
        <v/>
      </c>
      <c r="EH64" s="89" t="str">
        <f t="shared" si="139"/>
        <v/>
      </c>
      <c r="EI64" s="89" t="str">
        <f t="shared" si="139"/>
        <v/>
      </c>
      <c r="EJ64" s="89" t="str">
        <f t="shared" si="139"/>
        <v/>
      </c>
      <c r="EK64" s="89" t="str">
        <f t="shared" si="139"/>
        <v/>
      </c>
      <c r="EL64" s="89" t="str">
        <f t="shared" si="140"/>
        <v/>
      </c>
      <c r="EM64" s="89" t="str">
        <f t="shared" si="140"/>
        <v/>
      </c>
      <c r="EN64" s="89" t="str">
        <f t="shared" si="140"/>
        <v/>
      </c>
      <c r="EO64" s="89" t="str">
        <f t="shared" si="140"/>
        <v/>
      </c>
      <c r="EP64" s="89" t="str">
        <f t="shared" si="140"/>
        <v/>
      </c>
      <c r="EQ64" s="89" t="str">
        <f t="shared" si="140"/>
        <v/>
      </c>
      <c r="ER64" s="89" t="str">
        <f t="shared" si="140"/>
        <v/>
      </c>
      <c r="ES64" s="89" t="str">
        <f t="shared" si="140"/>
        <v/>
      </c>
      <c r="ET64" s="89" t="str">
        <f t="shared" si="140"/>
        <v/>
      </c>
      <c r="EU64" s="89" t="str">
        <f t="shared" si="140"/>
        <v/>
      </c>
      <c r="EV64" s="89" t="str">
        <f t="shared" si="140"/>
        <v/>
      </c>
      <c r="EW64" s="89" t="str">
        <f t="shared" si="140"/>
        <v/>
      </c>
      <c r="EX64" s="89" t="str">
        <f t="shared" si="140"/>
        <v/>
      </c>
      <c r="EY64" s="89" t="str">
        <f t="shared" si="140"/>
        <v/>
      </c>
      <c r="EZ64" s="89" t="str">
        <f t="shared" si="140"/>
        <v/>
      </c>
      <c r="FA64" s="89" t="str">
        <f t="shared" si="140"/>
        <v/>
      </c>
      <c r="FB64" s="89" t="str">
        <f t="shared" si="141"/>
        <v/>
      </c>
      <c r="FC64" s="89" t="str">
        <f t="shared" si="141"/>
        <v/>
      </c>
      <c r="FD64" s="89" t="str">
        <f t="shared" si="141"/>
        <v/>
      </c>
      <c r="FE64" s="89" t="str">
        <f t="shared" si="141"/>
        <v/>
      </c>
      <c r="FF64" s="89" t="str">
        <f t="shared" si="141"/>
        <v/>
      </c>
      <c r="FG64" s="89" t="str">
        <f t="shared" si="141"/>
        <v/>
      </c>
      <c r="FH64" s="89" t="str">
        <f t="shared" si="141"/>
        <v/>
      </c>
      <c r="FI64" s="89" t="str">
        <f t="shared" si="141"/>
        <v/>
      </c>
      <c r="FJ64" s="89" t="str">
        <f t="shared" si="141"/>
        <v/>
      </c>
      <c r="FK64" s="89" t="str">
        <f t="shared" si="141"/>
        <v/>
      </c>
      <c r="FL64" s="89" t="str">
        <f t="shared" si="141"/>
        <v/>
      </c>
      <c r="FM64" s="89" t="str">
        <f t="shared" si="141"/>
        <v/>
      </c>
      <c r="FN64" s="89" t="str">
        <f t="shared" si="141"/>
        <v/>
      </c>
      <c r="FO64" s="89" t="str">
        <f t="shared" si="141"/>
        <v/>
      </c>
      <c r="FP64" s="89" t="str">
        <f t="shared" si="141"/>
        <v/>
      </c>
      <c r="FQ64" s="89" t="str">
        <f t="shared" si="141"/>
        <v/>
      </c>
      <c r="FR64" s="89" t="str">
        <f t="shared" si="142"/>
        <v/>
      </c>
      <c r="FS64" s="89" t="str">
        <f t="shared" si="142"/>
        <v/>
      </c>
      <c r="FT64" s="89" t="str">
        <f t="shared" si="142"/>
        <v/>
      </c>
      <c r="FU64" s="89" t="str">
        <f t="shared" si="142"/>
        <v/>
      </c>
      <c r="FV64" s="89" t="str">
        <f t="shared" si="142"/>
        <v/>
      </c>
      <c r="FW64" s="89" t="str">
        <f t="shared" si="142"/>
        <v/>
      </c>
      <c r="FX64" s="89" t="str">
        <f t="shared" si="142"/>
        <v/>
      </c>
      <c r="FY64" s="89" t="str">
        <f t="shared" si="142"/>
        <v/>
      </c>
      <c r="FZ64" s="89" t="str">
        <f t="shared" si="142"/>
        <v/>
      </c>
      <c r="GA64" s="89" t="str">
        <f t="shared" si="142"/>
        <v/>
      </c>
      <c r="GB64" s="89" t="str">
        <f t="shared" si="142"/>
        <v/>
      </c>
      <c r="GC64" s="89" t="str">
        <f t="shared" si="142"/>
        <v/>
      </c>
      <c r="GD64" s="89" t="str">
        <f t="shared" si="142"/>
        <v/>
      </c>
      <c r="GE64" s="89" t="str">
        <f t="shared" si="142"/>
        <v/>
      </c>
      <c r="GF64" s="89" t="str">
        <f t="shared" si="142"/>
        <v/>
      </c>
      <c r="GG64" s="89" t="str">
        <f t="shared" si="142"/>
        <v/>
      </c>
      <c r="GH64" s="89" t="str">
        <f t="shared" si="143"/>
        <v/>
      </c>
      <c r="GI64" s="89" t="str">
        <f t="shared" si="143"/>
        <v/>
      </c>
      <c r="GJ64" s="89" t="str">
        <f t="shared" si="143"/>
        <v/>
      </c>
      <c r="GK64" s="89" t="str">
        <f t="shared" si="143"/>
        <v/>
      </c>
      <c r="GL64" s="89" t="str">
        <f t="shared" si="143"/>
        <v/>
      </c>
      <c r="GM64" s="89" t="str">
        <f t="shared" si="143"/>
        <v/>
      </c>
      <c r="GN64" s="89" t="str">
        <f t="shared" si="143"/>
        <v/>
      </c>
      <c r="GO64" s="89" t="str">
        <f t="shared" si="143"/>
        <v/>
      </c>
      <c r="GP64" s="89" t="str">
        <f t="shared" si="143"/>
        <v/>
      </c>
      <c r="GQ64" s="89" t="str">
        <f t="shared" si="143"/>
        <v/>
      </c>
      <c r="GR64" s="89" t="str">
        <f t="shared" si="143"/>
        <v/>
      </c>
      <c r="GS64" s="89" t="str">
        <f t="shared" si="143"/>
        <v/>
      </c>
      <c r="GT64" s="89" t="str">
        <f t="shared" si="143"/>
        <v/>
      </c>
      <c r="GU64" s="89" t="str">
        <f t="shared" si="143"/>
        <v/>
      </c>
      <c r="GV64" s="89" t="str">
        <f t="shared" si="143"/>
        <v/>
      </c>
      <c r="GW64" s="89" t="str">
        <f t="shared" si="143"/>
        <v/>
      </c>
      <c r="GX64" s="89" t="str">
        <f t="shared" si="144"/>
        <v/>
      </c>
      <c r="GY64" s="89" t="str">
        <f t="shared" si="144"/>
        <v/>
      </c>
      <c r="GZ64" s="89" t="str">
        <f t="shared" si="144"/>
        <v/>
      </c>
      <c r="HA64" s="89" t="str">
        <f t="shared" si="144"/>
        <v/>
      </c>
      <c r="HB64" s="89" t="str">
        <f t="shared" si="144"/>
        <v/>
      </c>
      <c r="HC64" s="89" t="str">
        <f t="shared" si="144"/>
        <v/>
      </c>
      <c r="HD64" s="89" t="str">
        <f t="shared" si="144"/>
        <v/>
      </c>
      <c r="HE64" s="89" t="str">
        <f t="shared" si="144"/>
        <v/>
      </c>
      <c r="HF64" s="89" t="str">
        <f t="shared" si="144"/>
        <v/>
      </c>
      <c r="HG64" s="89" t="str">
        <f t="shared" si="144"/>
        <v/>
      </c>
      <c r="HH64" s="89" t="str">
        <f t="shared" si="144"/>
        <v/>
      </c>
      <c r="HI64" s="89" t="str">
        <f t="shared" si="144"/>
        <v/>
      </c>
      <c r="HJ64" s="89" t="str">
        <f t="shared" si="144"/>
        <v/>
      </c>
      <c r="HK64" s="89" t="str">
        <f t="shared" si="144"/>
        <v/>
      </c>
      <c r="HL64" s="89" t="str">
        <f t="shared" si="144"/>
        <v/>
      </c>
      <c r="HM64" s="89" t="str">
        <f t="shared" si="144"/>
        <v/>
      </c>
      <c r="HN64" s="89" t="str">
        <f t="shared" si="144"/>
        <v/>
      </c>
      <c r="HO64" s="89" t="str">
        <f t="shared" si="144"/>
        <v/>
      </c>
      <c r="HP64" s="89" t="str">
        <f t="shared" si="144"/>
        <v/>
      </c>
      <c r="HQ64" s="89" t="str">
        <f t="shared" si="144"/>
        <v/>
      </c>
      <c r="HR64" s="89" t="str">
        <f t="shared" si="144"/>
        <v/>
      </c>
      <c r="HS64" s="89" t="str">
        <f t="shared" si="144"/>
        <v/>
      </c>
      <c r="HT64" s="89" t="str">
        <f t="shared" si="144"/>
        <v/>
      </c>
      <c r="HU64" s="89" t="str">
        <f t="shared" si="144"/>
        <v/>
      </c>
      <c r="HV64" s="89" t="str">
        <f t="shared" si="144"/>
        <v/>
      </c>
      <c r="HW64" s="89" t="str">
        <f t="shared" si="144"/>
        <v/>
      </c>
      <c r="HX64" s="89" t="str">
        <f t="shared" si="144"/>
        <v/>
      </c>
      <c r="HY64" s="89" t="str">
        <f t="shared" si="144"/>
        <v/>
      </c>
      <c r="HZ64" s="89" t="str">
        <f t="shared" si="144"/>
        <v/>
      </c>
      <c r="IA64" s="89" t="str">
        <f t="shared" si="144"/>
        <v/>
      </c>
      <c r="IB64" s="89" t="str">
        <f t="shared" si="144"/>
        <v/>
      </c>
      <c r="IC64" s="89" t="str">
        <f t="shared" si="144"/>
        <v/>
      </c>
      <c r="ID64" s="89" t="str">
        <f t="shared" si="144"/>
        <v/>
      </c>
      <c r="IE64" s="89" t="str">
        <f t="shared" si="144"/>
        <v/>
      </c>
      <c r="IF64" s="89" t="str">
        <f t="shared" si="144"/>
        <v/>
      </c>
      <c r="IG64" s="89" t="str">
        <f t="shared" si="144"/>
        <v/>
      </c>
      <c r="IH64" s="89" t="str">
        <f t="shared" si="144"/>
        <v/>
      </c>
      <c r="II64" s="89" t="str">
        <f t="shared" si="144"/>
        <v/>
      </c>
      <c r="IJ64" s="89" t="str">
        <f t="shared" si="144"/>
        <v/>
      </c>
      <c r="IK64" s="89" t="str">
        <f t="shared" si="144"/>
        <v/>
      </c>
      <c r="IL64" s="89" t="str">
        <f t="shared" si="144"/>
        <v/>
      </c>
      <c r="IM64" s="89" t="str">
        <f t="shared" si="144"/>
        <v/>
      </c>
      <c r="IN64" s="89" t="str">
        <f t="shared" si="144"/>
        <v/>
      </c>
      <c r="IO64" s="89" t="str">
        <f t="shared" si="144"/>
        <v/>
      </c>
      <c r="IP64" s="89" t="str">
        <f t="shared" si="144"/>
        <v/>
      </c>
      <c r="IQ64" s="89" t="str">
        <f t="shared" si="144"/>
        <v/>
      </c>
      <c r="IR64" s="89" t="str">
        <f t="shared" si="144"/>
        <v/>
      </c>
      <c r="IS64" s="89" t="str">
        <f t="shared" si="144"/>
        <v/>
      </c>
      <c r="IT64" s="89" t="str">
        <f t="shared" si="144"/>
        <v/>
      </c>
      <c r="IU64" s="89" t="str">
        <f t="shared" si="144"/>
        <v/>
      </c>
      <c r="IV64" s="89" t="str">
        <f t="shared" si="144"/>
        <v/>
      </c>
      <c r="IW64" s="89" t="str">
        <f t="shared" si="144"/>
        <v/>
      </c>
      <c r="IX64" s="89" t="str">
        <f t="shared" si="144"/>
        <v/>
      </c>
      <c r="IY64" s="89" t="str">
        <f t="shared" si="144"/>
        <v/>
      </c>
      <c r="IZ64" s="89" t="str">
        <f t="shared" si="144"/>
        <v/>
      </c>
      <c r="JA64" s="89" t="str">
        <f t="shared" si="144"/>
        <v/>
      </c>
      <c r="JB64" s="89" t="str">
        <f t="shared" si="144"/>
        <v/>
      </c>
      <c r="JC64" s="89" t="str">
        <f t="shared" si="144"/>
        <v/>
      </c>
      <c r="JD64" s="89" t="str">
        <f t="shared" si="144"/>
        <v/>
      </c>
      <c r="JE64" s="89" t="str">
        <f t="shared" si="144"/>
        <v/>
      </c>
      <c r="JF64" s="89" t="str">
        <f t="shared" si="144"/>
        <v/>
      </c>
      <c r="JG64" s="89" t="str">
        <f t="shared" si="144"/>
        <v/>
      </c>
      <c r="JH64" s="89" t="str">
        <f t="shared" si="144"/>
        <v/>
      </c>
      <c r="JI64" s="89" t="str">
        <f t="shared" si="144"/>
        <v/>
      </c>
      <c r="JJ64" s="89" t="str">
        <f t="shared" si="145"/>
        <v/>
      </c>
      <c r="JK64" s="89" t="str">
        <f t="shared" si="145"/>
        <v/>
      </c>
      <c r="JL64" s="89" t="str">
        <f t="shared" si="145"/>
        <v/>
      </c>
      <c r="JM64" s="89" t="str">
        <f t="shared" si="145"/>
        <v/>
      </c>
      <c r="JN64" s="89" t="str">
        <f t="shared" si="145"/>
        <v/>
      </c>
      <c r="JO64" s="89" t="str">
        <f t="shared" si="145"/>
        <v/>
      </c>
      <c r="JP64" s="89" t="str">
        <f t="shared" si="145"/>
        <v/>
      </c>
      <c r="JQ64" s="89" t="str">
        <f t="shared" si="145"/>
        <v/>
      </c>
      <c r="JR64" s="89" t="str">
        <f t="shared" si="145"/>
        <v/>
      </c>
      <c r="JS64" s="89" t="str">
        <f t="shared" si="145"/>
        <v/>
      </c>
      <c r="JT64" s="89" t="str">
        <f t="shared" si="145"/>
        <v/>
      </c>
      <c r="JU64" s="89" t="str">
        <f t="shared" si="145"/>
        <v/>
      </c>
      <c r="JV64" s="89" t="str">
        <f t="shared" si="145"/>
        <v/>
      </c>
      <c r="JW64" s="89" t="str">
        <f t="shared" si="145"/>
        <v/>
      </c>
      <c r="JX64" s="89" t="str">
        <f t="shared" si="145"/>
        <v/>
      </c>
      <c r="JY64" s="89" t="str">
        <f t="shared" si="145"/>
        <v/>
      </c>
      <c r="JZ64" s="89" t="str">
        <f t="shared" si="145"/>
        <v/>
      </c>
      <c r="KA64" s="89" t="str">
        <f t="shared" si="145"/>
        <v/>
      </c>
      <c r="KB64" s="89" t="str">
        <f t="shared" si="145"/>
        <v/>
      </c>
      <c r="KC64" s="112"/>
    </row>
    <row r="65" spans="1:289" s="14" customFormat="1" ht="18.75" customHeight="1" outlineLevel="1">
      <c r="A65" s="58"/>
      <c r="B65" s="102"/>
      <c r="C65" s="199"/>
      <c r="D65" s="223"/>
      <c r="E65" s="195"/>
      <c r="F65" s="105"/>
      <c r="G65" s="105"/>
      <c r="H65" s="225" t="s">
        <v>66</v>
      </c>
      <c r="I65" s="176" t="str">
        <f t="shared" si="131"/>
        <v>■</v>
      </c>
      <c r="J65" s="211">
        <v>17</v>
      </c>
      <c r="K65" s="217">
        <f t="shared" si="146"/>
        <v>4</v>
      </c>
      <c r="L65" s="192">
        <v>44467</v>
      </c>
      <c r="M65" s="192">
        <v>44470</v>
      </c>
      <c r="N65" s="89" t="str">
        <f t="shared" si="132"/>
        <v/>
      </c>
      <c r="O65" s="89" t="str">
        <f t="shared" si="132"/>
        <v/>
      </c>
      <c r="P65" s="89" t="str">
        <f t="shared" si="132"/>
        <v/>
      </c>
      <c r="Q65" s="89" t="str">
        <f t="shared" si="132"/>
        <v/>
      </c>
      <c r="R65" s="89" t="str">
        <f t="shared" si="132"/>
        <v/>
      </c>
      <c r="S65" s="89" t="str">
        <f t="shared" si="132"/>
        <v/>
      </c>
      <c r="T65" s="89" t="str">
        <f t="shared" si="132"/>
        <v/>
      </c>
      <c r="U65" s="89" t="str">
        <f t="shared" si="132"/>
        <v/>
      </c>
      <c r="V65" s="89" t="str">
        <f t="shared" si="132"/>
        <v/>
      </c>
      <c r="W65" s="89" t="str">
        <f t="shared" si="132"/>
        <v/>
      </c>
      <c r="X65" s="89" t="str">
        <f t="shared" si="132"/>
        <v/>
      </c>
      <c r="Y65" s="89" t="str">
        <f t="shared" si="132"/>
        <v/>
      </c>
      <c r="Z65" s="89" t="str">
        <f t="shared" si="132"/>
        <v/>
      </c>
      <c r="AA65" s="89" t="str">
        <f t="shared" si="132"/>
        <v/>
      </c>
      <c r="AB65" s="89" t="str">
        <f t="shared" si="132"/>
        <v/>
      </c>
      <c r="AC65" s="89" t="str">
        <f t="shared" si="132"/>
        <v/>
      </c>
      <c r="AD65" s="89" t="str">
        <f t="shared" si="133"/>
        <v/>
      </c>
      <c r="AE65" s="89" t="str">
        <f t="shared" si="133"/>
        <v/>
      </c>
      <c r="AF65" s="89" t="str">
        <f t="shared" si="133"/>
        <v/>
      </c>
      <c r="AG65" s="89" t="str">
        <f t="shared" si="133"/>
        <v/>
      </c>
      <c r="AH65" s="89" t="str">
        <f t="shared" si="133"/>
        <v/>
      </c>
      <c r="AI65" s="89" t="str">
        <f t="shared" si="133"/>
        <v/>
      </c>
      <c r="AJ65" s="89" t="str">
        <f t="shared" si="133"/>
        <v/>
      </c>
      <c r="AK65" s="89" t="str">
        <f t="shared" si="133"/>
        <v/>
      </c>
      <c r="AL65" s="89" t="str">
        <f t="shared" si="133"/>
        <v/>
      </c>
      <c r="AM65" s="89" t="str">
        <f t="shared" si="133"/>
        <v/>
      </c>
      <c r="AN65" s="89" t="str">
        <f t="shared" si="133"/>
        <v/>
      </c>
      <c r="AO65" s="89" t="str">
        <f t="shared" si="133"/>
        <v/>
      </c>
      <c r="AP65" s="89" t="str">
        <f t="shared" si="133"/>
        <v/>
      </c>
      <c r="AQ65" s="89" t="str">
        <f t="shared" si="133"/>
        <v/>
      </c>
      <c r="AR65" s="89" t="str">
        <f t="shared" si="133"/>
        <v/>
      </c>
      <c r="AS65" s="89" t="str">
        <f t="shared" si="133"/>
        <v/>
      </c>
      <c r="AT65" s="89" t="str">
        <f t="shared" si="134"/>
        <v/>
      </c>
      <c r="AU65" s="89" t="str">
        <f t="shared" si="134"/>
        <v/>
      </c>
      <c r="AV65" s="89" t="str">
        <f t="shared" si="134"/>
        <v/>
      </c>
      <c r="AW65" s="89" t="str">
        <f t="shared" si="134"/>
        <v/>
      </c>
      <c r="AX65" s="89" t="str">
        <f t="shared" si="134"/>
        <v/>
      </c>
      <c r="AY65" s="89" t="str">
        <f t="shared" si="134"/>
        <v/>
      </c>
      <c r="AZ65" s="89" t="str">
        <f t="shared" si="134"/>
        <v/>
      </c>
      <c r="BA65" s="89" t="str">
        <f t="shared" si="134"/>
        <v/>
      </c>
      <c r="BB65" s="89" t="str">
        <f t="shared" si="134"/>
        <v/>
      </c>
      <c r="BC65" s="89" t="str">
        <f t="shared" si="134"/>
        <v/>
      </c>
      <c r="BD65" s="89" t="str">
        <f t="shared" si="134"/>
        <v/>
      </c>
      <c r="BE65" s="89" t="str">
        <f t="shared" si="134"/>
        <v/>
      </c>
      <c r="BF65" s="89" t="str">
        <f t="shared" si="134"/>
        <v/>
      </c>
      <c r="BG65" s="89" t="str">
        <f t="shared" si="134"/>
        <v/>
      </c>
      <c r="BH65" s="89" t="str">
        <f t="shared" si="134"/>
        <v/>
      </c>
      <c r="BI65" s="89" t="str">
        <f t="shared" si="134"/>
        <v/>
      </c>
      <c r="BJ65" s="89" t="str">
        <f t="shared" si="135"/>
        <v/>
      </c>
      <c r="BK65" s="89" t="str">
        <f t="shared" si="135"/>
        <v/>
      </c>
      <c r="BL65" s="89" t="str">
        <f t="shared" si="135"/>
        <v/>
      </c>
      <c r="BM65" s="89" t="str">
        <f t="shared" si="135"/>
        <v/>
      </c>
      <c r="BN65" s="89" t="str">
        <f t="shared" si="135"/>
        <v/>
      </c>
      <c r="BO65" s="89" t="str">
        <f t="shared" si="135"/>
        <v/>
      </c>
      <c r="BP65" s="89" t="str">
        <f t="shared" si="135"/>
        <v/>
      </c>
      <c r="BQ65" s="89" t="str">
        <f t="shared" si="135"/>
        <v/>
      </c>
      <c r="BR65" s="89" t="str">
        <f t="shared" si="135"/>
        <v/>
      </c>
      <c r="BS65" s="89" t="str">
        <f t="shared" si="135"/>
        <v/>
      </c>
      <c r="BT65" s="89" t="str">
        <f t="shared" si="135"/>
        <v/>
      </c>
      <c r="BU65" s="89" t="str">
        <f t="shared" si="135"/>
        <v/>
      </c>
      <c r="BV65" s="89" t="str">
        <f t="shared" si="135"/>
        <v/>
      </c>
      <c r="BW65" s="89" t="str">
        <f t="shared" si="135"/>
        <v/>
      </c>
      <c r="BX65" s="89" t="str">
        <f t="shared" si="135"/>
        <v/>
      </c>
      <c r="BY65" s="89" t="str">
        <f t="shared" si="135"/>
        <v/>
      </c>
      <c r="BZ65" s="89" t="str">
        <f t="shared" si="136"/>
        <v/>
      </c>
      <c r="CA65" s="89" t="str">
        <f t="shared" si="136"/>
        <v/>
      </c>
      <c r="CB65" s="89" t="str">
        <f t="shared" si="136"/>
        <v/>
      </c>
      <c r="CC65" s="89" t="str">
        <f t="shared" si="136"/>
        <v/>
      </c>
      <c r="CD65" s="89" t="str">
        <f t="shared" si="136"/>
        <v/>
      </c>
      <c r="CE65" s="89" t="str">
        <f t="shared" si="136"/>
        <v/>
      </c>
      <c r="CF65" s="89" t="str">
        <f t="shared" si="136"/>
        <v/>
      </c>
      <c r="CG65" s="89" t="str">
        <f t="shared" si="136"/>
        <v/>
      </c>
      <c r="CH65" s="89" t="str">
        <f t="shared" si="136"/>
        <v/>
      </c>
      <c r="CI65" s="89" t="str">
        <f t="shared" si="136"/>
        <v/>
      </c>
      <c r="CJ65" s="89" t="str">
        <f t="shared" si="136"/>
        <v/>
      </c>
      <c r="CK65" s="89" t="str">
        <f t="shared" si="136"/>
        <v/>
      </c>
      <c r="CL65" s="89" t="str">
        <f t="shared" si="136"/>
        <v/>
      </c>
      <c r="CM65" s="89" t="str">
        <f t="shared" si="136"/>
        <v/>
      </c>
      <c r="CN65" s="89" t="str">
        <f t="shared" si="136"/>
        <v/>
      </c>
      <c r="CO65" s="89" t="str">
        <f t="shared" si="136"/>
        <v/>
      </c>
      <c r="CP65" s="89" t="str">
        <f t="shared" si="137"/>
        <v/>
      </c>
      <c r="CQ65" s="89" t="str">
        <f t="shared" si="137"/>
        <v/>
      </c>
      <c r="CR65" s="89" t="str">
        <f t="shared" si="137"/>
        <v/>
      </c>
      <c r="CS65" s="89" t="str">
        <f t="shared" si="137"/>
        <v/>
      </c>
      <c r="CT65" s="89" t="str">
        <f t="shared" si="137"/>
        <v/>
      </c>
      <c r="CU65" s="89" t="str">
        <f t="shared" si="137"/>
        <v/>
      </c>
      <c r="CV65" s="89" t="str">
        <f t="shared" si="137"/>
        <v/>
      </c>
      <c r="CW65" s="89" t="str">
        <f t="shared" si="137"/>
        <v/>
      </c>
      <c r="CX65" s="89" t="str">
        <f t="shared" si="137"/>
        <v/>
      </c>
      <c r="CY65" s="89" t="str">
        <f t="shared" si="137"/>
        <v>■</v>
      </c>
      <c r="CZ65" s="89" t="str">
        <f t="shared" si="137"/>
        <v>■</v>
      </c>
      <c r="DA65" s="89" t="str">
        <f t="shared" si="137"/>
        <v>■</v>
      </c>
      <c r="DB65" s="89" t="str">
        <f t="shared" si="137"/>
        <v>■</v>
      </c>
      <c r="DC65" s="89" t="str">
        <f t="shared" si="137"/>
        <v/>
      </c>
      <c r="DD65" s="89" t="str">
        <f t="shared" si="137"/>
        <v/>
      </c>
      <c r="DE65" s="89" t="str">
        <f t="shared" si="137"/>
        <v/>
      </c>
      <c r="DF65" s="89" t="str">
        <f t="shared" si="138"/>
        <v/>
      </c>
      <c r="DG65" s="89" t="str">
        <f t="shared" si="138"/>
        <v/>
      </c>
      <c r="DH65" s="89" t="str">
        <f t="shared" si="138"/>
        <v/>
      </c>
      <c r="DI65" s="89" t="str">
        <f t="shared" si="138"/>
        <v/>
      </c>
      <c r="DJ65" s="89" t="str">
        <f t="shared" si="138"/>
        <v/>
      </c>
      <c r="DK65" s="89" t="str">
        <f t="shared" si="138"/>
        <v/>
      </c>
      <c r="DL65" s="89" t="str">
        <f t="shared" si="138"/>
        <v/>
      </c>
      <c r="DM65" s="89" t="str">
        <f t="shared" si="138"/>
        <v/>
      </c>
      <c r="DN65" s="89" t="str">
        <f t="shared" si="138"/>
        <v/>
      </c>
      <c r="DO65" s="89" t="str">
        <f t="shared" si="138"/>
        <v/>
      </c>
      <c r="DP65" s="89" t="str">
        <f t="shared" si="138"/>
        <v/>
      </c>
      <c r="DQ65" s="89" t="str">
        <f t="shared" si="138"/>
        <v/>
      </c>
      <c r="DR65" s="89" t="str">
        <f t="shared" si="138"/>
        <v/>
      </c>
      <c r="DS65" s="89" t="str">
        <f t="shared" si="138"/>
        <v/>
      </c>
      <c r="DT65" s="89" t="str">
        <f t="shared" si="138"/>
        <v/>
      </c>
      <c r="DU65" s="89" t="str">
        <f t="shared" si="138"/>
        <v/>
      </c>
      <c r="DV65" s="89" t="str">
        <f t="shared" si="139"/>
        <v/>
      </c>
      <c r="DW65" s="89" t="str">
        <f t="shared" si="139"/>
        <v/>
      </c>
      <c r="DX65" s="89" t="str">
        <f t="shared" si="139"/>
        <v/>
      </c>
      <c r="DY65" s="89" t="str">
        <f t="shared" si="139"/>
        <v/>
      </c>
      <c r="DZ65" s="89" t="str">
        <f t="shared" si="139"/>
        <v/>
      </c>
      <c r="EA65" s="89" t="str">
        <f t="shared" si="139"/>
        <v/>
      </c>
      <c r="EB65" s="89" t="str">
        <f t="shared" si="139"/>
        <v/>
      </c>
      <c r="EC65" s="89" t="str">
        <f t="shared" si="139"/>
        <v/>
      </c>
      <c r="ED65" s="89" t="str">
        <f t="shared" si="139"/>
        <v/>
      </c>
      <c r="EE65" s="89" t="str">
        <f t="shared" si="139"/>
        <v/>
      </c>
      <c r="EF65" s="89" t="str">
        <f t="shared" si="139"/>
        <v/>
      </c>
      <c r="EG65" s="89" t="str">
        <f t="shared" si="139"/>
        <v/>
      </c>
      <c r="EH65" s="89" t="str">
        <f t="shared" si="139"/>
        <v/>
      </c>
      <c r="EI65" s="89" t="str">
        <f t="shared" si="139"/>
        <v/>
      </c>
      <c r="EJ65" s="89" t="str">
        <f t="shared" si="139"/>
        <v/>
      </c>
      <c r="EK65" s="89" t="str">
        <f t="shared" si="139"/>
        <v/>
      </c>
      <c r="EL65" s="89" t="str">
        <f t="shared" si="140"/>
        <v/>
      </c>
      <c r="EM65" s="89" t="str">
        <f t="shared" si="140"/>
        <v/>
      </c>
      <c r="EN65" s="89" t="str">
        <f t="shared" si="140"/>
        <v/>
      </c>
      <c r="EO65" s="89" t="str">
        <f t="shared" si="140"/>
        <v/>
      </c>
      <c r="EP65" s="89" t="str">
        <f t="shared" si="140"/>
        <v/>
      </c>
      <c r="EQ65" s="89" t="str">
        <f t="shared" si="140"/>
        <v/>
      </c>
      <c r="ER65" s="89" t="str">
        <f t="shared" si="140"/>
        <v/>
      </c>
      <c r="ES65" s="89" t="str">
        <f t="shared" si="140"/>
        <v/>
      </c>
      <c r="ET65" s="89" t="str">
        <f t="shared" si="140"/>
        <v/>
      </c>
      <c r="EU65" s="89" t="str">
        <f t="shared" si="140"/>
        <v/>
      </c>
      <c r="EV65" s="89" t="str">
        <f t="shared" si="140"/>
        <v/>
      </c>
      <c r="EW65" s="89" t="str">
        <f t="shared" si="140"/>
        <v/>
      </c>
      <c r="EX65" s="89" t="str">
        <f t="shared" si="140"/>
        <v/>
      </c>
      <c r="EY65" s="89" t="str">
        <f t="shared" si="140"/>
        <v/>
      </c>
      <c r="EZ65" s="89" t="str">
        <f t="shared" si="140"/>
        <v/>
      </c>
      <c r="FA65" s="89" t="str">
        <f t="shared" si="140"/>
        <v/>
      </c>
      <c r="FB65" s="89" t="str">
        <f t="shared" si="141"/>
        <v/>
      </c>
      <c r="FC65" s="89" t="str">
        <f t="shared" si="141"/>
        <v/>
      </c>
      <c r="FD65" s="89" t="str">
        <f t="shared" si="141"/>
        <v/>
      </c>
      <c r="FE65" s="89" t="str">
        <f t="shared" si="141"/>
        <v/>
      </c>
      <c r="FF65" s="89" t="str">
        <f t="shared" si="141"/>
        <v/>
      </c>
      <c r="FG65" s="89" t="str">
        <f t="shared" si="141"/>
        <v/>
      </c>
      <c r="FH65" s="89" t="str">
        <f t="shared" si="141"/>
        <v/>
      </c>
      <c r="FI65" s="89" t="str">
        <f t="shared" si="141"/>
        <v/>
      </c>
      <c r="FJ65" s="89" t="str">
        <f t="shared" si="141"/>
        <v/>
      </c>
      <c r="FK65" s="89" t="str">
        <f t="shared" si="141"/>
        <v/>
      </c>
      <c r="FL65" s="89" t="str">
        <f t="shared" si="141"/>
        <v/>
      </c>
      <c r="FM65" s="89" t="str">
        <f t="shared" si="141"/>
        <v/>
      </c>
      <c r="FN65" s="89" t="str">
        <f t="shared" si="141"/>
        <v/>
      </c>
      <c r="FO65" s="89" t="str">
        <f t="shared" si="141"/>
        <v/>
      </c>
      <c r="FP65" s="89" t="str">
        <f t="shared" si="141"/>
        <v/>
      </c>
      <c r="FQ65" s="89" t="str">
        <f t="shared" si="141"/>
        <v/>
      </c>
      <c r="FR65" s="89" t="str">
        <f t="shared" si="142"/>
        <v/>
      </c>
      <c r="FS65" s="89" t="str">
        <f t="shared" si="142"/>
        <v/>
      </c>
      <c r="FT65" s="89" t="str">
        <f t="shared" si="142"/>
        <v/>
      </c>
      <c r="FU65" s="89" t="str">
        <f t="shared" si="142"/>
        <v/>
      </c>
      <c r="FV65" s="89" t="str">
        <f t="shared" si="142"/>
        <v/>
      </c>
      <c r="FW65" s="89" t="str">
        <f t="shared" si="142"/>
        <v/>
      </c>
      <c r="FX65" s="89" t="str">
        <f t="shared" si="142"/>
        <v/>
      </c>
      <c r="FY65" s="89" t="str">
        <f t="shared" si="142"/>
        <v/>
      </c>
      <c r="FZ65" s="89" t="str">
        <f t="shared" si="142"/>
        <v/>
      </c>
      <c r="GA65" s="89" t="str">
        <f t="shared" si="142"/>
        <v/>
      </c>
      <c r="GB65" s="89" t="str">
        <f t="shared" si="142"/>
        <v/>
      </c>
      <c r="GC65" s="89" t="str">
        <f t="shared" si="142"/>
        <v/>
      </c>
      <c r="GD65" s="89" t="str">
        <f t="shared" si="142"/>
        <v/>
      </c>
      <c r="GE65" s="89" t="str">
        <f t="shared" si="142"/>
        <v/>
      </c>
      <c r="GF65" s="89" t="str">
        <f t="shared" si="142"/>
        <v/>
      </c>
      <c r="GG65" s="89" t="str">
        <f t="shared" si="142"/>
        <v/>
      </c>
      <c r="GH65" s="89" t="str">
        <f t="shared" si="143"/>
        <v/>
      </c>
      <c r="GI65" s="89" t="str">
        <f t="shared" si="143"/>
        <v/>
      </c>
      <c r="GJ65" s="89" t="str">
        <f t="shared" si="143"/>
        <v/>
      </c>
      <c r="GK65" s="89" t="str">
        <f t="shared" si="143"/>
        <v/>
      </c>
      <c r="GL65" s="89" t="str">
        <f t="shared" si="143"/>
        <v/>
      </c>
      <c r="GM65" s="89" t="str">
        <f t="shared" si="143"/>
        <v/>
      </c>
      <c r="GN65" s="89" t="str">
        <f t="shared" si="143"/>
        <v/>
      </c>
      <c r="GO65" s="89" t="str">
        <f t="shared" si="143"/>
        <v/>
      </c>
      <c r="GP65" s="89" t="str">
        <f t="shared" si="143"/>
        <v/>
      </c>
      <c r="GQ65" s="89" t="str">
        <f t="shared" si="143"/>
        <v/>
      </c>
      <c r="GR65" s="89" t="str">
        <f t="shared" si="143"/>
        <v/>
      </c>
      <c r="GS65" s="89" t="str">
        <f t="shared" si="143"/>
        <v/>
      </c>
      <c r="GT65" s="89" t="str">
        <f t="shared" si="143"/>
        <v/>
      </c>
      <c r="GU65" s="89" t="str">
        <f t="shared" si="143"/>
        <v/>
      </c>
      <c r="GV65" s="89" t="str">
        <f t="shared" si="143"/>
        <v/>
      </c>
      <c r="GW65" s="89" t="str">
        <f t="shared" si="143"/>
        <v/>
      </c>
      <c r="GX65" s="89" t="str">
        <f t="shared" si="144"/>
        <v/>
      </c>
      <c r="GY65" s="89" t="str">
        <f t="shared" si="144"/>
        <v/>
      </c>
      <c r="GZ65" s="89" t="str">
        <f t="shared" si="144"/>
        <v/>
      </c>
      <c r="HA65" s="89" t="str">
        <f t="shared" si="144"/>
        <v/>
      </c>
      <c r="HB65" s="89" t="str">
        <f t="shared" si="144"/>
        <v/>
      </c>
      <c r="HC65" s="89" t="str">
        <f t="shared" si="144"/>
        <v/>
      </c>
      <c r="HD65" s="89" t="str">
        <f t="shared" si="144"/>
        <v/>
      </c>
      <c r="HE65" s="89" t="str">
        <f t="shared" si="144"/>
        <v/>
      </c>
      <c r="HF65" s="89" t="str">
        <f t="shared" si="144"/>
        <v/>
      </c>
      <c r="HG65" s="89" t="str">
        <f t="shared" si="144"/>
        <v/>
      </c>
      <c r="HH65" s="89" t="str">
        <f t="shared" si="144"/>
        <v/>
      </c>
      <c r="HI65" s="89" t="str">
        <f t="shared" si="144"/>
        <v/>
      </c>
      <c r="HJ65" s="89" t="str">
        <f t="shared" si="144"/>
        <v/>
      </c>
      <c r="HK65" s="89" t="str">
        <f t="shared" si="144"/>
        <v/>
      </c>
      <c r="HL65" s="89" t="str">
        <f t="shared" si="144"/>
        <v/>
      </c>
      <c r="HM65" s="89" t="str">
        <f t="shared" si="144"/>
        <v/>
      </c>
      <c r="HN65" s="89" t="str">
        <f t="shared" si="144"/>
        <v/>
      </c>
      <c r="HO65" s="89" t="str">
        <f t="shared" si="144"/>
        <v/>
      </c>
      <c r="HP65" s="89" t="str">
        <f t="shared" si="144"/>
        <v/>
      </c>
      <c r="HQ65" s="89" t="str">
        <f t="shared" si="144"/>
        <v/>
      </c>
      <c r="HR65" s="89" t="str">
        <f t="shared" si="144"/>
        <v/>
      </c>
      <c r="HS65" s="89" t="str">
        <f t="shared" si="144"/>
        <v/>
      </c>
      <c r="HT65" s="89" t="str">
        <f t="shared" si="144"/>
        <v/>
      </c>
      <c r="HU65" s="89" t="str">
        <f t="shared" si="144"/>
        <v/>
      </c>
      <c r="HV65" s="89" t="str">
        <f t="shared" si="144"/>
        <v/>
      </c>
      <c r="HW65" s="89" t="str">
        <f t="shared" si="144"/>
        <v/>
      </c>
      <c r="HX65" s="89" t="str">
        <f t="shared" si="144"/>
        <v/>
      </c>
      <c r="HY65" s="89" t="str">
        <f t="shared" si="144"/>
        <v/>
      </c>
      <c r="HZ65" s="89" t="str">
        <f t="shared" si="144"/>
        <v/>
      </c>
      <c r="IA65" s="89" t="str">
        <f t="shared" si="144"/>
        <v/>
      </c>
      <c r="IB65" s="89" t="str">
        <f t="shared" si="144"/>
        <v/>
      </c>
      <c r="IC65" s="89" t="str">
        <f t="shared" si="144"/>
        <v/>
      </c>
      <c r="ID65" s="89" t="str">
        <f t="shared" si="144"/>
        <v/>
      </c>
      <c r="IE65" s="89" t="str">
        <f t="shared" si="144"/>
        <v/>
      </c>
      <c r="IF65" s="89" t="str">
        <f t="shared" si="144"/>
        <v/>
      </c>
      <c r="IG65" s="89" t="str">
        <f t="shared" si="144"/>
        <v/>
      </c>
      <c r="IH65" s="89" t="str">
        <f t="shared" si="144"/>
        <v/>
      </c>
      <c r="II65" s="89" t="str">
        <f t="shared" si="144"/>
        <v/>
      </c>
      <c r="IJ65" s="89" t="str">
        <f t="shared" si="144"/>
        <v/>
      </c>
      <c r="IK65" s="89" t="str">
        <f t="shared" si="144"/>
        <v/>
      </c>
      <c r="IL65" s="89" t="str">
        <f t="shared" si="144"/>
        <v/>
      </c>
      <c r="IM65" s="89" t="str">
        <f t="shared" si="144"/>
        <v/>
      </c>
      <c r="IN65" s="89" t="str">
        <f t="shared" si="144"/>
        <v/>
      </c>
      <c r="IO65" s="89" t="str">
        <f t="shared" si="144"/>
        <v/>
      </c>
      <c r="IP65" s="89" t="str">
        <f t="shared" si="144"/>
        <v/>
      </c>
      <c r="IQ65" s="89" t="str">
        <f t="shared" si="144"/>
        <v/>
      </c>
      <c r="IR65" s="89" t="str">
        <f t="shared" si="144"/>
        <v/>
      </c>
      <c r="IS65" s="89" t="str">
        <f t="shared" si="144"/>
        <v/>
      </c>
      <c r="IT65" s="89" t="str">
        <f t="shared" si="144"/>
        <v/>
      </c>
      <c r="IU65" s="89" t="str">
        <f t="shared" si="144"/>
        <v/>
      </c>
      <c r="IV65" s="89" t="str">
        <f t="shared" si="144"/>
        <v/>
      </c>
      <c r="IW65" s="89" t="str">
        <f t="shared" si="144"/>
        <v/>
      </c>
      <c r="IX65" s="89" t="str">
        <f t="shared" si="144"/>
        <v/>
      </c>
      <c r="IY65" s="89" t="str">
        <f t="shared" si="144"/>
        <v/>
      </c>
      <c r="IZ65" s="89" t="str">
        <f t="shared" si="144"/>
        <v/>
      </c>
      <c r="JA65" s="89" t="str">
        <f t="shared" si="144"/>
        <v/>
      </c>
      <c r="JB65" s="89" t="str">
        <f t="shared" si="144"/>
        <v/>
      </c>
      <c r="JC65" s="89" t="str">
        <f t="shared" si="144"/>
        <v/>
      </c>
      <c r="JD65" s="89" t="str">
        <f t="shared" si="144"/>
        <v/>
      </c>
      <c r="JE65" s="89" t="str">
        <f t="shared" si="144"/>
        <v/>
      </c>
      <c r="JF65" s="89" t="str">
        <f t="shared" si="144"/>
        <v/>
      </c>
      <c r="JG65" s="89" t="str">
        <f t="shared" si="144"/>
        <v/>
      </c>
      <c r="JH65" s="89" t="str">
        <f t="shared" si="144"/>
        <v/>
      </c>
      <c r="JI65" s="89" t="str">
        <f t="shared" si="144"/>
        <v/>
      </c>
      <c r="JJ65" s="89" t="str">
        <f t="shared" si="145"/>
        <v/>
      </c>
      <c r="JK65" s="89" t="str">
        <f t="shared" si="145"/>
        <v/>
      </c>
      <c r="JL65" s="89" t="str">
        <f t="shared" si="145"/>
        <v/>
      </c>
      <c r="JM65" s="89" t="str">
        <f t="shared" si="145"/>
        <v/>
      </c>
      <c r="JN65" s="89" t="str">
        <f t="shared" si="145"/>
        <v/>
      </c>
      <c r="JO65" s="89" t="str">
        <f t="shared" si="145"/>
        <v/>
      </c>
      <c r="JP65" s="89" t="str">
        <f t="shared" si="145"/>
        <v/>
      </c>
      <c r="JQ65" s="89" t="str">
        <f t="shared" si="145"/>
        <v/>
      </c>
      <c r="JR65" s="89" t="str">
        <f t="shared" si="145"/>
        <v/>
      </c>
      <c r="JS65" s="89" t="str">
        <f t="shared" si="145"/>
        <v/>
      </c>
      <c r="JT65" s="89" t="str">
        <f t="shared" si="145"/>
        <v/>
      </c>
      <c r="JU65" s="89" t="str">
        <f t="shared" si="145"/>
        <v/>
      </c>
      <c r="JV65" s="89" t="str">
        <f t="shared" si="145"/>
        <v/>
      </c>
      <c r="JW65" s="89" t="str">
        <f t="shared" si="145"/>
        <v/>
      </c>
      <c r="JX65" s="89" t="str">
        <f t="shared" si="145"/>
        <v/>
      </c>
      <c r="JY65" s="89" t="str">
        <f t="shared" si="145"/>
        <v/>
      </c>
      <c r="JZ65" s="89" t="str">
        <f t="shared" si="145"/>
        <v/>
      </c>
      <c r="KA65" s="89" t="str">
        <f t="shared" si="145"/>
        <v/>
      </c>
      <c r="KB65" s="89" t="str">
        <f t="shared" si="145"/>
        <v/>
      </c>
      <c r="KC65" s="112"/>
    </row>
    <row r="66" spans="1:289" s="14" customFormat="1" ht="8.25" customHeight="1" outlineLevel="1">
      <c r="A66" s="58"/>
      <c r="B66" s="102"/>
      <c r="C66" s="199"/>
      <c r="D66" s="212"/>
      <c r="E66" s="213"/>
      <c r="F66" s="213"/>
      <c r="G66" s="213"/>
      <c r="H66" s="214"/>
      <c r="I66" s="176"/>
      <c r="J66" s="215"/>
      <c r="K66" s="217"/>
      <c r="L66" s="216"/>
      <c r="M66" s="216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  <c r="IX66" s="220"/>
      <c r="IY66" s="220"/>
      <c r="IZ66" s="220"/>
      <c r="JA66" s="220"/>
      <c r="JB66" s="220"/>
      <c r="JC66" s="220"/>
      <c r="JD66" s="220"/>
      <c r="JE66" s="220"/>
      <c r="JF66" s="220"/>
      <c r="JG66" s="220"/>
      <c r="JH66" s="220"/>
      <c r="JI66" s="220"/>
      <c r="JJ66" s="220"/>
      <c r="JK66" s="220"/>
      <c r="JL66" s="220"/>
      <c r="JM66" s="220"/>
      <c r="JN66" s="220"/>
      <c r="JO66" s="220"/>
      <c r="JP66" s="220"/>
      <c r="JQ66" s="220"/>
      <c r="JR66" s="220"/>
      <c r="JS66" s="220"/>
      <c r="JT66" s="220"/>
      <c r="JU66" s="220"/>
      <c r="JV66" s="220"/>
      <c r="JW66" s="220"/>
      <c r="JX66" s="220"/>
      <c r="JY66" s="220"/>
      <c r="JZ66" s="220"/>
      <c r="KA66" s="220"/>
      <c r="KB66" s="220"/>
      <c r="KC66" s="112"/>
    </row>
    <row r="67" spans="1:289" s="11" customFormat="1" ht="19.5" customHeight="1">
      <c r="A67" s="98"/>
      <c r="B67" s="96" t="s">
        <v>44</v>
      </c>
      <c r="C67" s="97"/>
      <c r="D67" s="119"/>
      <c r="E67" s="119"/>
      <c r="F67" s="119"/>
      <c r="G67" s="119"/>
      <c r="H67" s="120"/>
      <c r="I67" s="169"/>
      <c r="J67" s="170"/>
      <c r="K67" s="171"/>
      <c r="L67" s="186"/>
      <c r="M67" s="1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  <c r="IW67" s="86"/>
      <c r="IX67" s="86"/>
      <c r="IY67" s="86"/>
      <c r="IZ67" s="86"/>
      <c r="JA67" s="86"/>
      <c r="JB67" s="86"/>
      <c r="JC67" s="86"/>
      <c r="JD67" s="86"/>
      <c r="JE67" s="86"/>
      <c r="JF67" s="86"/>
      <c r="JG67" s="86"/>
      <c r="JH67" s="86"/>
      <c r="JI67" s="86"/>
      <c r="JJ67" s="86"/>
      <c r="JK67" s="86"/>
      <c r="JL67" s="86"/>
      <c r="JM67" s="86"/>
      <c r="JN67" s="86"/>
      <c r="JO67" s="86"/>
      <c r="JP67" s="86"/>
      <c r="JQ67" s="86"/>
      <c r="JR67" s="86"/>
      <c r="JS67" s="86"/>
      <c r="JT67" s="86"/>
      <c r="JU67" s="86"/>
      <c r="JV67" s="86"/>
      <c r="JW67" s="86"/>
      <c r="JX67" s="86"/>
      <c r="JY67" s="86"/>
      <c r="JZ67" s="86"/>
      <c r="KA67" s="86"/>
      <c r="KB67" s="86"/>
      <c r="KC67" s="109"/>
    </row>
    <row r="68" spans="1:289" s="12" customFormat="1" ht="18.75" customHeight="1">
      <c r="A68" s="58"/>
      <c r="B68" s="101" t="s">
        <v>45</v>
      </c>
      <c r="C68" s="198">
        <f>IF(M68=0,0,(M69-L69)/(M68-L68))</f>
        <v>0</v>
      </c>
      <c r="D68" s="221" t="s">
        <v>47</v>
      </c>
      <c r="E68" s="193"/>
      <c r="F68" s="103"/>
      <c r="G68" s="103"/>
      <c r="H68" s="196" t="s">
        <v>26</v>
      </c>
      <c r="I68" s="172" t="s">
        <v>27</v>
      </c>
      <c r="J68" s="173"/>
      <c r="K68" s="173"/>
      <c r="L68" s="121"/>
      <c r="M68" s="121"/>
      <c r="N68" s="87" t="str">
        <f>+IF(AND(N$1&gt;=$L68,N$1&lt;=$M68),$I68," ")</f>
        <v xml:space="preserve"> </v>
      </c>
      <c r="O68" s="87" t="str">
        <f t="shared" ref="O68:AD69" si="147">+IF(AND(O$1&gt;=$L68,O$1&lt;=$M68),$I68," ")</f>
        <v xml:space="preserve"> </v>
      </c>
      <c r="P68" s="87" t="str">
        <f t="shared" si="147"/>
        <v xml:space="preserve"> </v>
      </c>
      <c r="Q68" s="87" t="str">
        <f t="shared" si="147"/>
        <v xml:space="preserve"> </v>
      </c>
      <c r="R68" s="87" t="str">
        <f t="shared" si="147"/>
        <v xml:space="preserve"> </v>
      </c>
      <c r="S68" s="87" t="str">
        <f t="shared" si="147"/>
        <v xml:space="preserve"> </v>
      </c>
      <c r="T68" s="87" t="str">
        <f t="shared" si="147"/>
        <v xml:space="preserve"> </v>
      </c>
      <c r="U68" s="87" t="str">
        <f t="shared" si="147"/>
        <v xml:space="preserve"> </v>
      </c>
      <c r="V68" s="87" t="str">
        <f t="shared" si="147"/>
        <v xml:space="preserve"> </v>
      </c>
      <c r="W68" s="87" t="str">
        <f t="shared" si="147"/>
        <v xml:space="preserve"> </v>
      </c>
      <c r="X68" s="87" t="str">
        <f t="shared" si="147"/>
        <v xml:space="preserve"> </v>
      </c>
      <c r="Y68" s="87" t="str">
        <f t="shared" si="147"/>
        <v xml:space="preserve"> </v>
      </c>
      <c r="Z68" s="87" t="str">
        <f t="shared" si="147"/>
        <v xml:space="preserve"> </v>
      </c>
      <c r="AA68" s="87" t="str">
        <f t="shared" si="147"/>
        <v xml:space="preserve"> </v>
      </c>
      <c r="AB68" s="87" t="str">
        <f t="shared" si="147"/>
        <v xml:space="preserve"> </v>
      </c>
      <c r="AC68" s="87" t="str">
        <f t="shared" si="147"/>
        <v xml:space="preserve"> </v>
      </c>
      <c r="AD68" s="87" t="str">
        <f t="shared" si="147"/>
        <v xml:space="preserve"> </v>
      </c>
      <c r="AE68" s="87" t="str">
        <f t="shared" ref="AE68:AT69" si="148">+IF(AND(AE$1&gt;=$L68,AE$1&lt;=$M68),$I68," ")</f>
        <v xml:space="preserve"> </v>
      </c>
      <c r="AF68" s="87" t="str">
        <f t="shared" si="148"/>
        <v xml:space="preserve"> </v>
      </c>
      <c r="AG68" s="87" t="str">
        <f t="shared" si="148"/>
        <v xml:space="preserve"> </v>
      </c>
      <c r="AH68" s="87" t="str">
        <f t="shared" si="148"/>
        <v xml:space="preserve"> </v>
      </c>
      <c r="AI68" s="87" t="str">
        <f t="shared" si="148"/>
        <v xml:space="preserve"> </v>
      </c>
      <c r="AJ68" s="87" t="str">
        <f t="shared" si="148"/>
        <v xml:space="preserve"> </v>
      </c>
      <c r="AK68" s="87" t="str">
        <f t="shared" si="148"/>
        <v xml:space="preserve"> </v>
      </c>
      <c r="AL68" s="87" t="str">
        <f t="shared" si="148"/>
        <v xml:space="preserve"> </v>
      </c>
      <c r="AM68" s="87" t="str">
        <f t="shared" si="148"/>
        <v xml:space="preserve"> </v>
      </c>
      <c r="AN68" s="87" t="str">
        <f t="shared" si="148"/>
        <v xml:space="preserve"> </v>
      </c>
      <c r="AO68" s="87" t="str">
        <f t="shared" si="148"/>
        <v xml:space="preserve"> </v>
      </c>
      <c r="AP68" s="87" t="str">
        <f t="shared" si="148"/>
        <v xml:space="preserve"> </v>
      </c>
      <c r="AQ68" s="87" t="str">
        <f t="shared" si="148"/>
        <v xml:space="preserve"> </v>
      </c>
      <c r="AR68" s="87" t="str">
        <f t="shared" si="148"/>
        <v xml:space="preserve"> </v>
      </c>
      <c r="AS68" s="87" t="str">
        <f t="shared" si="148"/>
        <v xml:space="preserve"> </v>
      </c>
      <c r="AT68" s="87" t="str">
        <f t="shared" si="148"/>
        <v xml:space="preserve"> </v>
      </c>
      <c r="AU68" s="87" t="str">
        <f t="shared" ref="AU68:BJ69" si="149">+IF(AND(AU$1&gt;=$L68,AU$1&lt;=$M68),$I68," ")</f>
        <v xml:space="preserve"> </v>
      </c>
      <c r="AV68" s="87" t="str">
        <f t="shared" si="149"/>
        <v xml:space="preserve"> </v>
      </c>
      <c r="AW68" s="87" t="str">
        <f t="shared" si="149"/>
        <v xml:space="preserve"> </v>
      </c>
      <c r="AX68" s="87" t="str">
        <f t="shared" si="149"/>
        <v xml:space="preserve"> </v>
      </c>
      <c r="AY68" s="87" t="str">
        <f t="shared" si="149"/>
        <v xml:space="preserve"> </v>
      </c>
      <c r="AZ68" s="87" t="str">
        <f t="shared" si="149"/>
        <v xml:space="preserve"> </v>
      </c>
      <c r="BA68" s="87" t="str">
        <f t="shared" si="149"/>
        <v xml:space="preserve"> </v>
      </c>
      <c r="BB68" s="87" t="str">
        <f t="shared" si="149"/>
        <v xml:space="preserve"> </v>
      </c>
      <c r="BC68" s="87" t="str">
        <f t="shared" si="149"/>
        <v xml:space="preserve"> </v>
      </c>
      <c r="BD68" s="87" t="str">
        <f t="shared" si="149"/>
        <v xml:space="preserve"> </v>
      </c>
      <c r="BE68" s="87" t="str">
        <f t="shared" si="149"/>
        <v xml:space="preserve"> </v>
      </c>
      <c r="BF68" s="87" t="str">
        <f t="shared" si="149"/>
        <v xml:space="preserve"> </v>
      </c>
      <c r="BG68" s="87" t="str">
        <f t="shared" si="149"/>
        <v xml:space="preserve"> </v>
      </c>
      <c r="BH68" s="87" t="str">
        <f t="shared" si="149"/>
        <v xml:space="preserve"> </v>
      </c>
      <c r="BI68" s="87" t="str">
        <f t="shared" si="149"/>
        <v xml:space="preserve"> </v>
      </c>
      <c r="BJ68" s="87" t="str">
        <f t="shared" si="149"/>
        <v xml:space="preserve"> </v>
      </c>
      <c r="BK68" s="87" t="str">
        <f t="shared" ref="BK68:BZ69" si="150">+IF(AND(BK$1&gt;=$L68,BK$1&lt;=$M68),$I68," ")</f>
        <v xml:space="preserve"> </v>
      </c>
      <c r="BL68" s="87" t="str">
        <f t="shared" si="150"/>
        <v xml:space="preserve"> </v>
      </c>
      <c r="BM68" s="87" t="str">
        <f t="shared" si="150"/>
        <v xml:space="preserve"> </v>
      </c>
      <c r="BN68" s="87" t="str">
        <f t="shared" si="150"/>
        <v xml:space="preserve"> </v>
      </c>
      <c r="BO68" s="87" t="str">
        <f t="shared" si="150"/>
        <v xml:space="preserve"> </v>
      </c>
      <c r="BP68" s="87" t="str">
        <f t="shared" si="150"/>
        <v xml:space="preserve"> </v>
      </c>
      <c r="BQ68" s="87" t="str">
        <f t="shared" si="150"/>
        <v xml:space="preserve"> </v>
      </c>
      <c r="BR68" s="87" t="str">
        <f t="shared" si="150"/>
        <v xml:space="preserve"> </v>
      </c>
      <c r="BS68" s="87" t="str">
        <f t="shared" si="150"/>
        <v xml:space="preserve"> </v>
      </c>
      <c r="BT68" s="87" t="str">
        <f t="shared" si="150"/>
        <v xml:space="preserve"> </v>
      </c>
      <c r="BU68" s="87" t="str">
        <f t="shared" si="150"/>
        <v xml:space="preserve"> </v>
      </c>
      <c r="BV68" s="87" t="str">
        <f t="shared" si="150"/>
        <v xml:space="preserve"> </v>
      </c>
      <c r="BW68" s="87" t="str">
        <f t="shared" si="150"/>
        <v xml:space="preserve"> </v>
      </c>
      <c r="BX68" s="87" t="str">
        <f t="shared" si="150"/>
        <v xml:space="preserve"> </v>
      </c>
      <c r="BY68" s="87" t="str">
        <f t="shared" si="150"/>
        <v xml:space="preserve"> </v>
      </c>
      <c r="BZ68" s="87" t="str">
        <f t="shared" si="150"/>
        <v xml:space="preserve"> </v>
      </c>
      <c r="CA68" s="87" t="str">
        <f t="shared" ref="CA68:CP69" si="151">+IF(AND(CA$1&gt;=$L68,CA$1&lt;=$M68),$I68," ")</f>
        <v xml:space="preserve"> </v>
      </c>
      <c r="CB68" s="87" t="str">
        <f t="shared" si="151"/>
        <v xml:space="preserve"> </v>
      </c>
      <c r="CC68" s="87" t="str">
        <f t="shared" si="151"/>
        <v xml:space="preserve"> </v>
      </c>
      <c r="CD68" s="87" t="str">
        <f t="shared" si="151"/>
        <v xml:space="preserve"> </v>
      </c>
      <c r="CE68" s="87" t="str">
        <f t="shared" si="151"/>
        <v xml:space="preserve"> </v>
      </c>
      <c r="CF68" s="87" t="str">
        <f t="shared" si="151"/>
        <v xml:space="preserve"> </v>
      </c>
      <c r="CG68" s="87" t="str">
        <f t="shared" si="151"/>
        <v xml:space="preserve"> </v>
      </c>
      <c r="CH68" s="87" t="str">
        <f t="shared" si="151"/>
        <v xml:space="preserve"> </v>
      </c>
      <c r="CI68" s="87" t="str">
        <f t="shared" si="151"/>
        <v xml:space="preserve"> </v>
      </c>
      <c r="CJ68" s="87" t="str">
        <f t="shared" si="151"/>
        <v xml:space="preserve"> </v>
      </c>
      <c r="CK68" s="87" t="str">
        <f t="shared" si="151"/>
        <v xml:space="preserve"> </v>
      </c>
      <c r="CL68" s="87" t="str">
        <f t="shared" si="151"/>
        <v xml:space="preserve"> </v>
      </c>
      <c r="CM68" s="87" t="str">
        <f t="shared" si="151"/>
        <v xml:space="preserve"> </v>
      </c>
      <c r="CN68" s="87" t="str">
        <f t="shared" si="151"/>
        <v xml:space="preserve"> </v>
      </c>
      <c r="CO68" s="87" t="str">
        <f t="shared" si="151"/>
        <v xml:space="preserve"> </v>
      </c>
      <c r="CP68" s="87" t="str">
        <f t="shared" si="151"/>
        <v xml:space="preserve"> </v>
      </c>
      <c r="CQ68" s="87" t="str">
        <f t="shared" ref="CQ68:DF69" si="152">+IF(AND(CQ$1&gt;=$L68,CQ$1&lt;=$M68),$I68," ")</f>
        <v xml:space="preserve"> </v>
      </c>
      <c r="CR68" s="87" t="str">
        <f t="shared" si="152"/>
        <v xml:space="preserve"> </v>
      </c>
      <c r="CS68" s="87" t="str">
        <f t="shared" si="152"/>
        <v xml:space="preserve"> </v>
      </c>
      <c r="CT68" s="87" t="str">
        <f t="shared" si="152"/>
        <v xml:space="preserve"> </v>
      </c>
      <c r="CU68" s="87" t="str">
        <f t="shared" si="152"/>
        <v xml:space="preserve"> </v>
      </c>
      <c r="CV68" s="87" t="str">
        <f t="shared" si="152"/>
        <v xml:space="preserve"> </v>
      </c>
      <c r="CW68" s="87" t="str">
        <f t="shared" si="152"/>
        <v xml:space="preserve"> </v>
      </c>
      <c r="CX68" s="87" t="str">
        <f t="shared" si="152"/>
        <v xml:space="preserve"> </v>
      </c>
      <c r="CY68" s="87" t="str">
        <f t="shared" si="152"/>
        <v xml:space="preserve"> </v>
      </c>
      <c r="CZ68" s="87" t="str">
        <f t="shared" si="152"/>
        <v xml:space="preserve"> </v>
      </c>
      <c r="DA68" s="87" t="str">
        <f t="shared" si="152"/>
        <v xml:space="preserve"> </v>
      </c>
      <c r="DB68" s="87" t="str">
        <f t="shared" si="152"/>
        <v xml:space="preserve"> </v>
      </c>
      <c r="DC68" s="87" t="str">
        <f t="shared" si="152"/>
        <v xml:space="preserve"> </v>
      </c>
      <c r="DD68" s="87" t="str">
        <f t="shared" si="152"/>
        <v xml:space="preserve"> </v>
      </c>
      <c r="DE68" s="87" t="str">
        <f t="shared" si="152"/>
        <v xml:space="preserve"> </v>
      </c>
      <c r="DF68" s="87" t="str">
        <f t="shared" si="152"/>
        <v xml:space="preserve"> </v>
      </c>
      <c r="DG68" s="87" t="str">
        <f t="shared" ref="DG68:DV69" si="153">+IF(AND(DG$1&gt;=$L68,DG$1&lt;=$M68),$I68," ")</f>
        <v xml:space="preserve"> </v>
      </c>
      <c r="DH68" s="87" t="str">
        <f t="shared" si="153"/>
        <v xml:space="preserve"> </v>
      </c>
      <c r="DI68" s="87" t="str">
        <f t="shared" si="153"/>
        <v xml:space="preserve"> </v>
      </c>
      <c r="DJ68" s="87" t="str">
        <f t="shared" si="153"/>
        <v xml:space="preserve"> </v>
      </c>
      <c r="DK68" s="87" t="str">
        <f t="shared" si="153"/>
        <v xml:space="preserve"> </v>
      </c>
      <c r="DL68" s="87" t="str">
        <f t="shared" si="153"/>
        <v xml:space="preserve"> </v>
      </c>
      <c r="DM68" s="87" t="str">
        <f t="shared" si="153"/>
        <v xml:space="preserve"> </v>
      </c>
      <c r="DN68" s="87" t="str">
        <f t="shared" si="153"/>
        <v xml:space="preserve"> </v>
      </c>
      <c r="DO68" s="87" t="str">
        <f t="shared" si="153"/>
        <v xml:space="preserve"> </v>
      </c>
      <c r="DP68" s="87" t="str">
        <f t="shared" si="153"/>
        <v xml:space="preserve"> </v>
      </c>
      <c r="DQ68" s="87" t="str">
        <f t="shared" si="153"/>
        <v xml:space="preserve"> </v>
      </c>
      <c r="DR68" s="87" t="str">
        <f t="shared" si="153"/>
        <v xml:space="preserve"> </v>
      </c>
      <c r="DS68" s="87" t="str">
        <f t="shared" si="153"/>
        <v xml:space="preserve"> </v>
      </c>
      <c r="DT68" s="87" t="str">
        <f t="shared" si="153"/>
        <v xml:space="preserve"> </v>
      </c>
      <c r="DU68" s="87" t="str">
        <f t="shared" si="153"/>
        <v xml:space="preserve"> </v>
      </c>
      <c r="DV68" s="87" t="str">
        <f t="shared" si="153"/>
        <v xml:space="preserve"> </v>
      </c>
      <c r="DW68" s="87" t="str">
        <f t="shared" ref="DW68:EL69" si="154">+IF(AND(DW$1&gt;=$L68,DW$1&lt;=$M68),$I68," ")</f>
        <v xml:space="preserve"> </v>
      </c>
      <c r="DX68" s="87" t="str">
        <f t="shared" si="154"/>
        <v xml:space="preserve"> </v>
      </c>
      <c r="DY68" s="87" t="str">
        <f t="shared" si="154"/>
        <v xml:space="preserve"> </v>
      </c>
      <c r="DZ68" s="87" t="str">
        <f t="shared" si="154"/>
        <v xml:space="preserve"> </v>
      </c>
      <c r="EA68" s="87" t="str">
        <f t="shared" si="154"/>
        <v xml:space="preserve"> </v>
      </c>
      <c r="EB68" s="87" t="str">
        <f t="shared" si="154"/>
        <v xml:space="preserve"> </v>
      </c>
      <c r="EC68" s="87" t="str">
        <f t="shared" si="154"/>
        <v xml:space="preserve"> </v>
      </c>
      <c r="ED68" s="87" t="str">
        <f t="shared" si="154"/>
        <v xml:space="preserve"> </v>
      </c>
      <c r="EE68" s="87" t="str">
        <f t="shared" si="154"/>
        <v xml:space="preserve"> </v>
      </c>
      <c r="EF68" s="87" t="str">
        <f t="shared" si="154"/>
        <v xml:space="preserve"> </v>
      </c>
      <c r="EG68" s="87" t="str">
        <f t="shared" si="154"/>
        <v xml:space="preserve"> </v>
      </c>
      <c r="EH68" s="87" t="str">
        <f t="shared" si="154"/>
        <v xml:space="preserve"> </v>
      </c>
      <c r="EI68" s="87" t="str">
        <f t="shared" si="154"/>
        <v xml:space="preserve"> </v>
      </c>
      <c r="EJ68" s="87" t="str">
        <f t="shared" si="154"/>
        <v xml:space="preserve"> </v>
      </c>
      <c r="EK68" s="87" t="str">
        <f t="shared" si="154"/>
        <v xml:space="preserve"> </v>
      </c>
      <c r="EL68" s="87" t="str">
        <f t="shared" si="154"/>
        <v xml:space="preserve"> </v>
      </c>
      <c r="EM68" s="87" t="str">
        <f t="shared" ref="EM68:FB69" si="155">+IF(AND(EM$1&gt;=$L68,EM$1&lt;=$M68),$I68," ")</f>
        <v xml:space="preserve"> </v>
      </c>
      <c r="EN68" s="87" t="str">
        <f t="shared" si="155"/>
        <v xml:space="preserve"> </v>
      </c>
      <c r="EO68" s="87" t="str">
        <f t="shared" si="155"/>
        <v xml:space="preserve"> </v>
      </c>
      <c r="EP68" s="87" t="str">
        <f t="shared" si="155"/>
        <v xml:space="preserve"> </v>
      </c>
      <c r="EQ68" s="87" t="str">
        <f t="shared" si="155"/>
        <v xml:space="preserve"> </v>
      </c>
      <c r="ER68" s="87" t="str">
        <f t="shared" si="155"/>
        <v xml:space="preserve"> </v>
      </c>
      <c r="ES68" s="87" t="str">
        <f t="shared" si="155"/>
        <v xml:space="preserve"> </v>
      </c>
      <c r="ET68" s="87" t="str">
        <f t="shared" si="155"/>
        <v xml:space="preserve"> </v>
      </c>
      <c r="EU68" s="87" t="str">
        <f t="shared" si="155"/>
        <v xml:space="preserve"> </v>
      </c>
      <c r="EV68" s="87" t="str">
        <f t="shared" si="155"/>
        <v xml:space="preserve"> </v>
      </c>
      <c r="EW68" s="87" t="str">
        <f t="shared" si="155"/>
        <v xml:space="preserve"> </v>
      </c>
      <c r="EX68" s="87" t="str">
        <f t="shared" si="155"/>
        <v xml:space="preserve"> </v>
      </c>
      <c r="EY68" s="87" t="str">
        <f t="shared" si="155"/>
        <v xml:space="preserve"> </v>
      </c>
      <c r="EZ68" s="87" t="str">
        <f t="shared" si="155"/>
        <v xml:space="preserve"> </v>
      </c>
      <c r="FA68" s="87" t="str">
        <f t="shared" si="155"/>
        <v xml:space="preserve"> </v>
      </c>
      <c r="FB68" s="87" t="str">
        <f t="shared" si="155"/>
        <v xml:space="preserve"> </v>
      </c>
      <c r="FC68" s="87" t="str">
        <f t="shared" ref="FC68:FR69" si="156">+IF(AND(FC$1&gt;=$L68,FC$1&lt;=$M68),$I68," ")</f>
        <v xml:space="preserve"> </v>
      </c>
      <c r="FD68" s="87" t="str">
        <f t="shared" si="156"/>
        <v xml:space="preserve"> </v>
      </c>
      <c r="FE68" s="87" t="str">
        <f t="shared" si="156"/>
        <v xml:space="preserve"> </v>
      </c>
      <c r="FF68" s="87" t="str">
        <f t="shared" si="156"/>
        <v xml:space="preserve"> </v>
      </c>
      <c r="FG68" s="87" t="str">
        <f t="shared" si="156"/>
        <v xml:space="preserve"> </v>
      </c>
      <c r="FH68" s="87" t="str">
        <f t="shared" si="156"/>
        <v xml:space="preserve"> </v>
      </c>
      <c r="FI68" s="87" t="str">
        <f t="shared" si="156"/>
        <v xml:space="preserve"> </v>
      </c>
      <c r="FJ68" s="87" t="str">
        <f t="shared" si="156"/>
        <v xml:space="preserve"> </v>
      </c>
      <c r="FK68" s="87" t="str">
        <f t="shared" si="156"/>
        <v xml:space="preserve"> </v>
      </c>
      <c r="FL68" s="87" t="str">
        <f t="shared" si="156"/>
        <v xml:space="preserve"> </v>
      </c>
      <c r="FM68" s="87" t="str">
        <f t="shared" si="156"/>
        <v xml:space="preserve"> </v>
      </c>
      <c r="FN68" s="87" t="str">
        <f t="shared" si="156"/>
        <v xml:space="preserve"> </v>
      </c>
      <c r="FO68" s="87" t="str">
        <f t="shared" si="156"/>
        <v xml:space="preserve"> </v>
      </c>
      <c r="FP68" s="87" t="str">
        <f t="shared" si="156"/>
        <v xml:space="preserve"> </v>
      </c>
      <c r="FQ68" s="87" t="str">
        <f t="shared" si="156"/>
        <v xml:space="preserve"> </v>
      </c>
      <c r="FR68" s="87" t="str">
        <f t="shared" si="156"/>
        <v xml:space="preserve"> </v>
      </c>
      <c r="FS68" s="87" t="str">
        <f t="shared" ref="FS68:GH69" si="157">+IF(AND(FS$1&gt;=$L68,FS$1&lt;=$M68),$I68," ")</f>
        <v xml:space="preserve"> </v>
      </c>
      <c r="FT68" s="87" t="str">
        <f t="shared" si="157"/>
        <v xml:space="preserve"> </v>
      </c>
      <c r="FU68" s="87" t="str">
        <f t="shared" si="157"/>
        <v xml:space="preserve"> </v>
      </c>
      <c r="FV68" s="87" t="str">
        <f t="shared" si="157"/>
        <v xml:space="preserve"> </v>
      </c>
      <c r="FW68" s="87" t="str">
        <f t="shared" si="157"/>
        <v xml:space="preserve"> </v>
      </c>
      <c r="FX68" s="87" t="str">
        <f t="shared" si="157"/>
        <v xml:space="preserve"> </v>
      </c>
      <c r="FY68" s="87" t="str">
        <f t="shared" si="157"/>
        <v xml:space="preserve"> </v>
      </c>
      <c r="FZ68" s="87" t="str">
        <f t="shared" si="157"/>
        <v xml:space="preserve"> </v>
      </c>
      <c r="GA68" s="87" t="str">
        <f t="shared" si="157"/>
        <v xml:space="preserve"> </v>
      </c>
      <c r="GB68" s="87" t="str">
        <f t="shared" si="157"/>
        <v xml:space="preserve"> </v>
      </c>
      <c r="GC68" s="87" t="str">
        <f t="shared" si="157"/>
        <v xml:space="preserve"> </v>
      </c>
      <c r="GD68" s="87" t="str">
        <f t="shared" si="157"/>
        <v xml:space="preserve"> </v>
      </c>
      <c r="GE68" s="87" t="str">
        <f t="shared" si="157"/>
        <v xml:space="preserve"> </v>
      </c>
      <c r="GF68" s="87" t="str">
        <f t="shared" si="157"/>
        <v xml:space="preserve"> </v>
      </c>
      <c r="GG68" s="87" t="str">
        <f t="shared" si="157"/>
        <v xml:space="preserve"> </v>
      </c>
      <c r="GH68" s="87" t="str">
        <f t="shared" si="157"/>
        <v xml:space="preserve"> </v>
      </c>
      <c r="GI68" s="87" t="str">
        <f t="shared" ref="GI68:GX69" si="158">+IF(AND(GI$1&gt;=$L68,GI$1&lt;=$M68),$I68," ")</f>
        <v xml:space="preserve"> </v>
      </c>
      <c r="GJ68" s="87" t="str">
        <f t="shared" si="158"/>
        <v xml:space="preserve"> </v>
      </c>
      <c r="GK68" s="87" t="str">
        <f t="shared" si="158"/>
        <v xml:space="preserve"> </v>
      </c>
      <c r="GL68" s="87" t="str">
        <f t="shared" si="158"/>
        <v xml:space="preserve"> </v>
      </c>
      <c r="GM68" s="87" t="str">
        <f t="shared" si="158"/>
        <v xml:space="preserve"> </v>
      </c>
      <c r="GN68" s="87" t="str">
        <f t="shared" si="158"/>
        <v xml:space="preserve"> </v>
      </c>
      <c r="GO68" s="87" t="str">
        <f t="shared" si="158"/>
        <v xml:space="preserve"> </v>
      </c>
      <c r="GP68" s="87" t="str">
        <f t="shared" si="158"/>
        <v xml:space="preserve"> </v>
      </c>
      <c r="GQ68" s="87" t="str">
        <f t="shared" si="158"/>
        <v xml:space="preserve"> </v>
      </c>
      <c r="GR68" s="87" t="str">
        <f t="shared" si="158"/>
        <v xml:space="preserve"> </v>
      </c>
      <c r="GS68" s="87" t="str">
        <f t="shared" si="158"/>
        <v xml:space="preserve"> </v>
      </c>
      <c r="GT68" s="87" t="str">
        <f t="shared" si="158"/>
        <v xml:space="preserve"> </v>
      </c>
      <c r="GU68" s="87" t="str">
        <f t="shared" si="158"/>
        <v xml:space="preserve"> </v>
      </c>
      <c r="GV68" s="87" t="str">
        <f t="shared" si="158"/>
        <v xml:space="preserve"> </v>
      </c>
      <c r="GW68" s="87" t="str">
        <f t="shared" si="158"/>
        <v xml:space="preserve"> </v>
      </c>
      <c r="GX68" s="87" t="str">
        <f t="shared" si="158"/>
        <v xml:space="preserve"> </v>
      </c>
      <c r="GY68" s="87" t="str">
        <f t="shared" ref="GY68:JJ69" si="159">+IF(AND(GY$1&gt;=$L68,GY$1&lt;=$M68),$I68," ")</f>
        <v xml:space="preserve"> </v>
      </c>
      <c r="GZ68" s="87" t="str">
        <f t="shared" si="159"/>
        <v xml:space="preserve"> </v>
      </c>
      <c r="HA68" s="87" t="str">
        <f t="shared" si="159"/>
        <v xml:space="preserve"> </v>
      </c>
      <c r="HB68" s="87" t="str">
        <f t="shared" si="159"/>
        <v xml:space="preserve"> </v>
      </c>
      <c r="HC68" s="87" t="str">
        <f t="shared" si="159"/>
        <v xml:space="preserve"> </v>
      </c>
      <c r="HD68" s="87" t="str">
        <f t="shared" si="159"/>
        <v xml:space="preserve"> </v>
      </c>
      <c r="HE68" s="87" t="str">
        <f t="shared" si="159"/>
        <v xml:space="preserve"> </v>
      </c>
      <c r="HF68" s="87" t="str">
        <f t="shared" si="159"/>
        <v xml:space="preserve"> </v>
      </c>
      <c r="HG68" s="87" t="str">
        <f t="shared" si="159"/>
        <v xml:space="preserve"> </v>
      </c>
      <c r="HH68" s="87" t="str">
        <f t="shared" si="159"/>
        <v xml:space="preserve"> </v>
      </c>
      <c r="HI68" s="87" t="str">
        <f t="shared" si="159"/>
        <v xml:space="preserve"> </v>
      </c>
      <c r="HJ68" s="87" t="str">
        <f t="shared" si="159"/>
        <v xml:space="preserve"> </v>
      </c>
      <c r="HK68" s="87" t="str">
        <f t="shared" si="159"/>
        <v xml:space="preserve"> </v>
      </c>
      <c r="HL68" s="87" t="str">
        <f t="shared" si="159"/>
        <v xml:space="preserve"> </v>
      </c>
      <c r="HM68" s="87" t="str">
        <f t="shared" si="159"/>
        <v xml:space="preserve"> </v>
      </c>
      <c r="HN68" s="87" t="str">
        <f t="shared" si="159"/>
        <v xml:space="preserve"> </v>
      </c>
      <c r="HO68" s="87" t="str">
        <f t="shared" si="159"/>
        <v xml:space="preserve"> </v>
      </c>
      <c r="HP68" s="87" t="str">
        <f t="shared" si="159"/>
        <v xml:space="preserve"> </v>
      </c>
      <c r="HQ68" s="87" t="str">
        <f t="shared" si="159"/>
        <v xml:space="preserve"> </v>
      </c>
      <c r="HR68" s="87" t="str">
        <f t="shared" si="159"/>
        <v xml:space="preserve"> </v>
      </c>
      <c r="HS68" s="87" t="str">
        <f t="shared" si="159"/>
        <v xml:space="preserve"> </v>
      </c>
      <c r="HT68" s="87" t="str">
        <f t="shared" si="159"/>
        <v xml:space="preserve"> </v>
      </c>
      <c r="HU68" s="87" t="str">
        <f t="shared" si="159"/>
        <v xml:space="preserve"> </v>
      </c>
      <c r="HV68" s="87" t="str">
        <f t="shared" si="159"/>
        <v xml:space="preserve"> </v>
      </c>
      <c r="HW68" s="87" t="str">
        <f t="shared" si="159"/>
        <v xml:space="preserve"> </v>
      </c>
      <c r="HX68" s="87" t="str">
        <f t="shared" si="159"/>
        <v xml:space="preserve"> </v>
      </c>
      <c r="HY68" s="87" t="str">
        <f t="shared" si="159"/>
        <v xml:space="preserve"> </v>
      </c>
      <c r="HZ68" s="87" t="str">
        <f t="shared" si="159"/>
        <v xml:space="preserve"> </v>
      </c>
      <c r="IA68" s="87" t="str">
        <f t="shared" si="159"/>
        <v xml:space="preserve"> </v>
      </c>
      <c r="IB68" s="87" t="str">
        <f t="shared" si="159"/>
        <v xml:space="preserve"> </v>
      </c>
      <c r="IC68" s="87" t="str">
        <f t="shared" si="159"/>
        <v xml:space="preserve"> </v>
      </c>
      <c r="ID68" s="87" t="str">
        <f t="shared" si="159"/>
        <v xml:space="preserve"> </v>
      </c>
      <c r="IE68" s="87" t="str">
        <f t="shared" si="159"/>
        <v xml:space="preserve"> </v>
      </c>
      <c r="IF68" s="87" t="str">
        <f t="shared" si="159"/>
        <v xml:space="preserve"> </v>
      </c>
      <c r="IG68" s="87" t="str">
        <f t="shared" si="159"/>
        <v xml:space="preserve"> </v>
      </c>
      <c r="IH68" s="87" t="str">
        <f t="shared" si="159"/>
        <v xml:space="preserve"> </v>
      </c>
      <c r="II68" s="87" t="str">
        <f t="shared" si="159"/>
        <v xml:space="preserve"> </v>
      </c>
      <c r="IJ68" s="87" t="str">
        <f t="shared" si="159"/>
        <v xml:space="preserve"> </v>
      </c>
      <c r="IK68" s="87" t="str">
        <f t="shared" si="159"/>
        <v xml:space="preserve"> </v>
      </c>
      <c r="IL68" s="87" t="str">
        <f t="shared" si="159"/>
        <v xml:space="preserve"> </v>
      </c>
      <c r="IM68" s="87" t="str">
        <f t="shared" si="159"/>
        <v xml:space="preserve"> </v>
      </c>
      <c r="IN68" s="87" t="str">
        <f t="shared" si="159"/>
        <v xml:space="preserve"> </v>
      </c>
      <c r="IO68" s="87" t="str">
        <f t="shared" si="159"/>
        <v xml:space="preserve"> </v>
      </c>
      <c r="IP68" s="87" t="str">
        <f t="shared" si="159"/>
        <v xml:space="preserve"> </v>
      </c>
      <c r="IQ68" s="87" t="str">
        <f t="shared" si="159"/>
        <v xml:space="preserve"> </v>
      </c>
      <c r="IR68" s="87" t="str">
        <f t="shared" si="159"/>
        <v xml:space="preserve"> </v>
      </c>
      <c r="IS68" s="87" t="str">
        <f t="shared" si="159"/>
        <v xml:space="preserve"> </v>
      </c>
      <c r="IT68" s="87" t="str">
        <f t="shared" si="159"/>
        <v xml:space="preserve"> </v>
      </c>
      <c r="IU68" s="87" t="str">
        <f t="shared" si="159"/>
        <v xml:space="preserve"> </v>
      </c>
      <c r="IV68" s="87" t="str">
        <f t="shared" si="159"/>
        <v xml:space="preserve"> </v>
      </c>
      <c r="IW68" s="87" t="str">
        <f t="shared" si="159"/>
        <v xml:space="preserve"> </v>
      </c>
      <c r="IX68" s="87" t="str">
        <f t="shared" si="159"/>
        <v xml:space="preserve"> </v>
      </c>
      <c r="IY68" s="87" t="str">
        <f t="shared" si="159"/>
        <v xml:space="preserve"> </v>
      </c>
      <c r="IZ68" s="87" t="str">
        <f t="shared" si="159"/>
        <v xml:space="preserve"> </v>
      </c>
      <c r="JA68" s="87" t="str">
        <f t="shared" si="159"/>
        <v xml:space="preserve"> </v>
      </c>
      <c r="JB68" s="87" t="str">
        <f t="shared" si="159"/>
        <v xml:space="preserve"> </v>
      </c>
      <c r="JC68" s="87" t="str">
        <f t="shared" si="159"/>
        <v xml:space="preserve"> </v>
      </c>
      <c r="JD68" s="87" t="str">
        <f t="shared" si="159"/>
        <v xml:space="preserve"> </v>
      </c>
      <c r="JE68" s="87" t="str">
        <f t="shared" si="159"/>
        <v xml:space="preserve"> </v>
      </c>
      <c r="JF68" s="87" t="str">
        <f t="shared" si="159"/>
        <v xml:space="preserve"> </v>
      </c>
      <c r="JG68" s="87" t="str">
        <f t="shared" si="159"/>
        <v xml:space="preserve"> </v>
      </c>
      <c r="JH68" s="87" t="str">
        <f t="shared" si="159"/>
        <v xml:space="preserve"> </v>
      </c>
      <c r="JI68" s="87" t="str">
        <f t="shared" si="159"/>
        <v xml:space="preserve"> </v>
      </c>
      <c r="JJ68" s="87" t="str">
        <f t="shared" si="159"/>
        <v xml:space="preserve"> </v>
      </c>
      <c r="JK68" s="87" t="str">
        <f t="shared" ref="JK68:KC69" si="160">+IF(AND(JK$1&gt;=$L68,JK$1&lt;=$M68),$I68," ")</f>
        <v xml:space="preserve"> </v>
      </c>
      <c r="JL68" s="87" t="str">
        <f t="shared" si="160"/>
        <v xml:space="preserve"> </v>
      </c>
      <c r="JM68" s="87" t="str">
        <f t="shared" si="160"/>
        <v xml:space="preserve"> </v>
      </c>
      <c r="JN68" s="87" t="str">
        <f t="shared" si="160"/>
        <v xml:space="preserve"> </v>
      </c>
      <c r="JO68" s="87" t="str">
        <f t="shared" si="160"/>
        <v xml:space="preserve"> </v>
      </c>
      <c r="JP68" s="87" t="str">
        <f t="shared" si="160"/>
        <v xml:space="preserve"> </v>
      </c>
      <c r="JQ68" s="87" t="str">
        <f t="shared" si="160"/>
        <v xml:space="preserve"> </v>
      </c>
      <c r="JR68" s="87" t="str">
        <f t="shared" si="160"/>
        <v xml:space="preserve"> </v>
      </c>
      <c r="JS68" s="87" t="str">
        <f t="shared" si="160"/>
        <v xml:space="preserve"> </v>
      </c>
      <c r="JT68" s="87" t="str">
        <f t="shared" si="160"/>
        <v xml:space="preserve"> </v>
      </c>
      <c r="JU68" s="87" t="str">
        <f t="shared" si="160"/>
        <v xml:space="preserve"> </v>
      </c>
      <c r="JV68" s="87" t="str">
        <f t="shared" si="160"/>
        <v xml:space="preserve"> </v>
      </c>
      <c r="JW68" s="87" t="str">
        <f t="shared" si="160"/>
        <v xml:space="preserve"> </v>
      </c>
      <c r="JX68" s="87" t="str">
        <f t="shared" si="160"/>
        <v xml:space="preserve"> </v>
      </c>
      <c r="JY68" s="87" t="str">
        <f t="shared" si="160"/>
        <v xml:space="preserve"> </v>
      </c>
      <c r="JZ68" s="87" t="str">
        <f t="shared" si="160"/>
        <v xml:space="preserve"> </v>
      </c>
      <c r="KA68" s="87" t="str">
        <f t="shared" si="160"/>
        <v xml:space="preserve"> </v>
      </c>
      <c r="KB68" s="87" t="str">
        <f t="shared" si="160"/>
        <v xml:space="preserve"> </v>
      </c>
      <c r="KC68" s="110"/>
    </row>
    <row r="69" spans="1:289" s="13" customFormat="1" ht="18.75" customHeight="1">
      <c r="A69" s="58"/>
      <c r="B69" s="102"/>
      <c r="C69" s="199"/>
      <c r="D69" s="222" t="s">
        <v>48</v>
      </c>
      <c r="E69" s="194"/>
      <c r="F69" s="104"/>
      <c r="G69" s="104"/>
      <c r="H69" s="197" t="s">
        <v>21</v>
      </c>
      <c r="I69" s="174" t="str">
        <f>IF(C68=1,"○","●")</f>
        <v>●</v>
      </c>
      <c r="J69" s="175"/>
      <c r="K69" s="175"/>
      <c r="L69" s="122"/>
      <c r="M69" s="122"/>
      <c r="N69" s="88" t="str">
        <f>+IF(AND(N$1&gt;=$L69,N$1&lt;=$M69),$I69," ")</f>
        <v xml:space="preserve"> </v>
      </c>
      <c r="O69" s="88" t="str">
        <f t="shared" si="147"/>
        <v xml:space="preserve"> </v>
      </c>
      <c r="P69" s="88" t="str">
        <f t="shared" si="147"/>
        <v xml:space="preserve"> </v>
      </c>
      <c r="Q69" s="88" t="str">
        <f t="shared" si="147"/>
        <v xml:space="preserve"> </v>
      </c>
      <c r="R69" s="88" t="str">
        <f t="shared" si="147"/>
        <v xml:space="preserve"> </v>
      </c>
      <c r="S69" s="88" t="str">
        <f t="shared" si="147"/>
        <v xml:space="preserve"> </v>
      </c>
      <c r="T69" s="88" t="str">
        <f t="shared" si="147"/>
        <v xml:space="preserve"> </v>
      </c>
      <c r="U69" s="88" t="str">
        <f t="shared" si="147"/>
        <v xml:space="preserve"> </v>
      </c>
      <c r="V69" s="88" t="str">
        <f t="shared" si="147"/>
        <v xml:space="preserve"> </v>
      </c>
      <c r="W69" s="88" t="str">
        <f t="shared" si="147"/>
        <v xml:space="preserve"> </v>
      </c>
      <c r="X69" s="88" t="str">
        <f t="shared" si="147"/>
        <v xml:space="preserve"> </v>
      </c>
      <c r="Y69" s="88" t="str">
        <f t="shared" si="147"/>
        <v xml:space="preserve"> </v>
      </c>
      <c r="Z69" s="88" t="str">
        <f t="shared" si="147"/>
        <v xml:space="preserve"> </v>
      </c>
      <c r="AA69" s="88" t="str">
        <f t="shared" si="147"/>
        <v xml:space="preserve"> </v>
      </c>
      <c r="AB69" s="88" t="str">
        <f t="shared" si="147"/>
        <v xml:space="preserve"> </v>
      </c>
      <c r="AC69" s="88" t="str">
        <f t="shared" si="147"/>
        <v xml:space="preserve"> </v>
      </c>
      <c r="AD69" s="88" t="str">
        <f t="shared" si="147"/>
        <v xml:space="preserve"> </v>
      </c>
      <c r="AE69" s="88" t="str">
        <f t="shared" si="148"/>
        <v xml:space="preserve"> </v>
      </c>
      <c r="AF69" s="88" t="str">
        <f t="shared" si="148"/>
        <v xml:space="preserve"> </v>
      </c>
      <c r="AG69" s="88" t="str">
        <f t="shared" si="148"/>
        <v xml:space="preserve"> </v>
      </c>
      <c r="AH69" s="88" t="str">
        <f t="shared" si="148"/>
        <v xml:space="preserve"> </v>
      </c>
      <c r="AI69" s="88" t="str">
        <f t="shared" si="148"/>
        <v xml:space="preserve"> </v>
      </c>
      <c r="AJ69" s="88" t="str">
        <f t="shared" si="148"/>
        <v xml:space="preserve"> </v>
      </c>
      <c r="AK69" s="88" t="str">
        <f t="shared" si="148"/>
        <v xml:space="preserve"> </v>
      </c>
      <c r="AL69" s="88" t="str">
        <f t="shared" si="148"/>
        <v xml:space="preserve"> </v>
      </c>
      <c r="AM69" s="88" t="str">
        <f t="shared" si="148"/>
        <v xml:space="preserve"> </v>
      </c>
      <c r="AN69" s="88" t="str">
        <f t="shared" si="148"/>
        <v xml:space="preserve"> </v>
      </c>
      <c r="AO69" s="88" t="str">
        <f t="shared" si="148"/>
        <v xml:space="preserve"> </v>
      </c>
      <c r="AP69" s="88" t="str">
        <f t="shared" si="148"/>
        <v xml:space="preserve"> </v>
      </c>
      <c r="AQ69" s="88" t="str">
        <f t="shared" si="148"/>
        <v xml:space="preserve"> </v>
      </c>
      <c r="AR69" s="88" t="str">
        <f t="shared" si="148"/>
        <v xml:space="preserve"> </v>
      </c>
      <c r="AS69" s="88" t="str">
        <f t="shared" si="148"/>
        <v xml:space="preserve"> </v>
      </c>
      <c r="AT69" s="88" t="str">
        <f t="shared" si="148"/>
        <v xml:space="preserve"> </v>
      </c>
      <c r="AU69" s="88" t="str">
        <f t="shared" si="149"/>
        <v xml:space="preserve"> </v>
      </c>
      <c r="AV69" s="88" t="str">
        <f t="shared" si="149"/>
        <v xml:space="preserve"> </v>
      </c>
      <c r="AW69" s="88" t="str">
        <f t="shared" si="149"/>
        <v xml:space="preserve"> </v>
      </c>
      <c r="AX69" s="88" t="str">
        <f t="shared" si="149"/>
        <v xml:space="preserve"> </v>
      </c>
      <c r="AY69" s="88" t="str">
        <f t="shared" si="149"/>
        <v xml:space="preserve"> </v>
      </c>
      <c r="AZ69" s="88" t="str">
        <f t="shared" si="149"/>
        <v xml:space="preserve"> </v>
      </c>
      <c r="BA69" s="88" t="str">
        <f t="shared" si="149"/>
        <v xml:space="preserve"> </v>
      </c>
      <c r="BB69" s="88" t="str">
        <f t="shared" si="149"/>
        <v xml:space="preserve"> </v>
      </c>
      <c r="BC69" s="88" t="str">
        <f t="shared" si="149"/>
        <v xml:space="preserve"> </v>
      </c>
      <c r="BD69" s="88" t="str">
        <f t="shared" si="149"/>
        <v xml:space="preserve"> </v>
      </c>
      <c r="BE69" s="88" t="str">
        <f t="shared" si="149"/>
        <v xml:space="preserve"> </v>
      </c>
      <c r="BF69" s="88" t="str">
        <f t="shared" si="149"/>
        <v xml:space="preserve"> </v>
      </c>
      <c r="BG69" s="88" t="str">
        <f t="shared" si="149"/>
        <v xml:space="preserve"> </v>
      </c>
      <c r="BH69" s="88" t="str">
        <f t="shared" si="149"/>
        <v xml:space="preserve"> </v>
      </c>
      <c r="BI69" s="88" t="str">
        <f t="shared" si="149"/>
        <v xml:space="preserve"> </v>
      </c>
      <c r="BJ69" s="88" t="str">
        <f t="shared" si="149"/>
        <v xml:space="preserve"> </v>
      </c>
      <c r="BK69" s="88" t="str">
        <f t="shared" si="150"/>
        <v xml:space="preserve"> </v>
      </c>
      <c r="BL69" s="88" t="str">
        <f t="shared" si="150"/>
        <v xml:space="preserve"> </v>
      </c>
      <c r="BM69" s="88" t="str">
        <f t="shared" si="150"/>
        <v xml:space="preserve"> </v>
      </c>
      <c r="BN69" s="88" t="str">
        <f t="shared" si="150"/>
        <v xml:space="preserve"> </v>
      </c>
      <c r="BO69" s="88" t="str">
        <f t="shared" si="150"/>
        <v xml:space="preserve"> </v>
      </c>
      <c r="BP69" s="88" t="str">
        <f t="shared" si="150"/>
        <v xml:space="preserve"> </v>
      </c>
      <c r="BQ69" s="88" t="str">
        <f t="shared" si="150"/>
        <v xml:space="preserve"> </v>
      </c>
      <c r="BR69" s="88" t="str">
        <f t="shared" si="150"/>
        <v xml:space="preserve"> </v>
      </c>
      <c r="BS69" s="88" t="str">
        <f t="shared" si="150"/>
        <v xml:space="preserve"> </v>
      </c>
      <c r="BT69" s="88" t="str">
        <f t="shared" si="150"/>
        <v xml:space="preserve"> </v>
      </c>
      <c r="BU69" s="88" t="str">
        <f t="shared" si="150"/>
        <v xml:space="preserve"> </v>
      </c>
      <c r="BV69" s="88" t="str">
        <f t="shared" si="150"/>
        <v xml:space="preserve"> </v>
      </c>
      <c r="BW69" s="88" t="str">
        <f t="shared" si="150"/>
        <v xml:space="preserve"> </v>
      </c>
      <c r="BX69" s="88" t="str">
        <f t="shared" si="150"/>
        <v xml:space="preserve"> </v>
      </c>
      <c r="BY69" s="88" t="str">
        <f t="shared" si="150"/>
        <v xml:space="preserve"> </v>
      </c>
      <c r="BZ69" s="88" t="str">
        <f t="shared" si="150"/>
        <v xml:space="preserve"> </v>
      </c>
      <c r="CA69" s="88" t="str">
        <f t="shared" si="151"/>
        <v xml:space="preserve"> </v>
      </c>
      <c r="CB69" s="88" t="str">
        <f t="shared" si="151"/>
        <v xml:space="preserve"> </v>
      </c>
      <c r="CC69" s="88" t="str">
        <f t="shared" si="151"/>
        <v xml:space="preserve"> </v>
      </c>
      <c r="CD69" s="88" t="str">
        <f t="shared" si="151"/>
        <v xml:space="preserve"> </v>
      </c>
      <c r="CE69" s="88" t="str">
        <f t="shared" si="151"/>
        <v xml:space="preserve"> </v>
      </c>
      <c r="CF69" s="88" t="str">
        <f t="shared" si="151"/>
        <v xml:space="preserve"> </v>
      </c>
      <c r="CG69" s="88" t="str">
        <f t="shared" si="151"/>
        <v xml:space="preserve"> </v>
      </c>
      <c r="CH69" s="88" t="str">
        <f t="shared" si="151"/>
        <v xml:space="preserve"> </v>
      </c>
      <c r="CI69" s="88" t="str">
        <f t="shared" si="151"/>
        <v xml:space="preserve"> </v>
      </c>
      <c r="CJ69" s="88" t="str">
        <f t="shared" si="151"/>
        <v xml:space="preserve"> </v>
      </c>
      <c r="CK69" s="88" t="str">
        <f t="shared" si="151"/>
        <v xml:space="preserve"> </v>
      </c>
      <c r="CL69" s="88" t="str">
        <f t="shared" si="151"/>
        <v xml:space="preserve"> </v>
      </c>
      <c r="CM69" s="88" t="str">
        <f t="shared" si="151"/>
        <v xml:space="preserve"> </v>
      </c>
      <c r="CN69" s="88" t="str">
        <f t="shared" si="151"/>
        <v xml:space="preserve"> </v>
      </c>
      <c r="CO69" s="88" t="str">
        <f t="shared" si="151"/>
        <v xml:space="preserve"> </v>
      </c>
      <c r="CP69" s="88" t="str">
        <f t="shared" si="151"/>
        <v xml:space="preserve"> </v>
      </c>
      <c r="CQ69" s="88" t="str">
        <f t="shared" si="152"/>
        <v xml:space="preserve"> </v>
      </c>
      <c r="CR69" s="88" t="str">
        <f t="shared" si="152"/>
        <v xml:space="preserve"> </v>
      </c>
      <c r="CS69" s="88" t="str">
        <f t="shared" si="152"/>
        <v xml:space="preserve"> </v>
      </c>
      <c r="CT69" s="88" t="str">
        <f t="shared" si="152"/>
        <v xml:space="preserve"> </v>
      </c>
      <c r="CU69" s="88" t="str">
        <f t="shared" si="152"/>
        <v xml:space="preserve"> </v>
      </c>
      <c r="CV69" s="88" t="str">
        <f t="shared" si="152"/>
        <v xml:space="preserve"> </v>
      </c>
      <c r="CW69" s="88" t="str">
        <f t="shared" si="152"/>
        <v xml:space="preserve"> </v>
      </c>
      <c r="CX69" s="88" t="str">
        <f t="shared" si="152"/>
        <v xml:space="preserve"> </v>
      </c>
      <c r="CY69" s="88" t="str">
        <f t="shared" si="152"/>
        <v xml:space="preserve"> </v>
      </c>
      <c r="CZ69" s="88" t="str">
        <f t="shared" si="152"/>
        <v xml:space="preserve"> </v>
      </c>
      <c r="DA69" s="88" t="str">
        <f t="shared" si="152"/>
        <v xml:space="preserve"> </v>
      </c>
      <c r="DB69" s="88" t="str">
        <f t="shared" si="152"/>
        <v xml:space="preserve"> </v>
      </c>
      <c r="DC69" s="88" t="str">
        <f t="shared" si="152"/>
        <v xml:space="preserve"> </v>
      </c>
      <c r="DD69" s="88" t="str">
        <f t="shared" si="152"/>
        <v xml:space="preserve"> </v>
      </c>
      <c r="DE69" s="88" t="str">
        <f t="shared" si="152"/>
        <v xml:space="preserve"> </v>
      </c>
      <c r="DF69" s="88" t="str">
        <f t="shared" si="152"/>
        <v xml:space="preserve"> </v>
      </c>
      <c r="DG69" s="88" t="str">
        <f t="shared" si="153"/>
        <v xml:space="preserve"> </v>
      </c>
      <c r="DH69" s="88" t="str">
        <f t="shared" si="153"/>
        <v xml:space="preserve"> </v>
      </c>
      <c r="DI69" s="88" t="str">
        <f t="shared" si="153"/>
        <v xml:space="preserve"> </v>
      </c>
      <c r="DJ69" s="88" t="str">
        <f t="shared" si="153"/>
        <v xml:space="preserve"> </v>
      </c>
      <c r="DK69" s="88" t="str">
        <f t="shared" si="153"/>
        <v xml:space="preserve"> </v>
      </c>
      <c r="DL69" s="88" t="str">
        <f t="shared" si="153"/>
        <v xml:space="preserve"> </v>
      </c>
      <c r="DM69" s="88" t="str">
        <f t="shared" si="153"/>
        <v xml:space="preserve"> </v>
      </c>
      <c r="DN69" s="88" t="str">
        <f t="shared" si="153"/>
        <v xml:space="preserve"> </v>
      </c>
      <c r="DO69" s="88" t="str">
        <f t="shared" si="153"/>
        <v xml:space="preserve"> </v>
      </c>
      <c r="DP69" s="88" t="str">
        <f t="shared" si="153"/>
        <v xml:space="preserve"> </v>
      </c>
      <c r="DQ69" s="88" t="str">
        <f t="shared" si="153"/>
        <v xml:space="preserve"> </v>
      </c>
      <c r="DR69" s="88" t="str">
        <f t="shared" si="153"/>
        <v xml:space="preserve"> </v>
      </c>
      <c r="DS69" s="88" t="str">
        <f t="shared" si="153"/>
        <v xml:space="preserve"> </v>
      </c>
      <c r="DT69" s="88" t="str">
        <f t="shared" si="153"/>
        <v xml:space="preserve"> </v>
      </c>
      <c r="DU69" s="88" t="str">
        <f t="shared" si="153"/>
        <v xml:space="preserve"> </v>
      </c>
      <c r="DV69" s="88" t="str">
        <f t="shared" si="153"/>
        <v xml:space="preserve"> </v>
      </c>
      <c r="DW69" s="88" t="str">
        <f t="shared" si="154"/>
        <v xml:space="preserve"> </v>
      </c>
      <c r="DX69" s="88" t="str">
        <f t="shared" si="154"/>
        <v xml:space="preserve"> </v>
      </c>
      <c r="DY69" s="88" t="str">
        <f t="shared" si="154"/>
        <v xml:space="preserve"> </v>
      </c>
      <c r="DZ69" s="88" t="str">
        <f t="shared" si="154"/>
        <v xml:space="preserve"> </v>
      </c>
      <c r="EA69" s="88" t="str">
        <f t="shared" si="154"/>
        <v xml:space="preserve"> </v>
      </c>
      <c r="EB69" s="88" t="str">
        <f t="shared" si="154"/>
        <v xml:space="preserve"> </v>
      </c>
      <c r="EC69" s="88" t="str">
        <f t="shared" si="154"/>
        <v xml:space="preserve"> </v>
      </c>
      <c r="ED69" s="88" t="str">
        <f t="shared" si="154"/>
        <v xml:space="preserve"> </v>
      </c>
      <c r="EE69" s="88" t="str">
        <f t="shared" si="154"/>
        <v xml:space="preserve"> </v>
      </c>
      <c r="EF69" s="88" t="str">
        <f t="shared" si="154"/>
        <v xml:space="preserve"> </v>
      </c>
      <c r="EG69" s="88" t="str">
        <f t="shared" si="154"/>
        <v xml:space="preserve"> </v>
      </c>
      <c r="EH69" s="88" t="str">
        <f t="shared" si="154"/>
        <v xml:space="preserve"> </v>
      </c>
      <c r="EI69" s="88" t="str">
        <f t="shared" si="154"/>
        <v xml:space="preserve"> </v>
      </c>
      <c r="EJ69" s="88" t="str">
        <f t="shared" si="154"/>
        <v xml:space="preserve"> </v>
      </c>
      <c r="EK69" s="88" t="str">
        <f t="shared" si="154"/>
        <v xml:space="preserve"> </v>
      </c>
      <c r="EL69" s="88" t="str">
        <f t="shared" si="154"/>
        <v xml:space="preserve"> </v>
      </c>
      <c r="EM69" s="88" t="str">
        <f t="shared" si="155"/>
        <v xml:space="preserve"> </v>
      </c>
      <c r="EN69" s="88" t="str">
        <f t="shared" si="155"/>
        <v xml:space="preserve"> </v>
      </c>
      <c r="EO69" s="88" t="str">
        <f t="shared" si="155"/>
        <v xml:space="preserve"> </v>
      </c>
      <c r="EP69" s="88" t="str">
        <f t="shared" si="155"/>
        <v xml:space="preserve"> </v>
      </c>
      <c r="EQ69" s="88" t="str">
        <f t="shared" si="155"/>
        <v xml:space="preserve"> </v>
      </c>
      <c r="ER69" s="88" t="str">
        <f t="shared" si="155"/>
        <v xml:space="preserve"> </v>
      </c>
      <c r="ES69" s="88" t="str">
        <f t="shared" si="155"/>
        <v xml:space="preserve"> </v>
      </c>
      <c r="ET69" s="88" t="str">
        <f t="shared" si="155"/>
        <v xml:space="preserve"> </v>
      </c>
      <c r="EU69" s="88" t="str">
        <f t="shared" si="155"/>
        <v xml:space="preserve"> </v>
      </c>
      <c r="EV69" s="88" t="str">
        <f t="shared" si="155"/>
        <v xml:space="preserve"> </v>
      </c>
      <c r="EW69" s="88" t="str">
        <f t="shared" si="155"/>
        <v xml:space="preserve"> </v>
      </c>
      <c r="EX69" s="88" t="str">
        <f t="shared" si="155"/>
        <v xml:space="preserve"> </v>
      </c>
      <c r="EY69" s="88" t="str">
        <f t="shared" si="155"/>
        <v xml:space="preserve"> </v>
      </c>
      <c r="EZ69" s="88" t="str">
        <f t="shared" si="155"/>
        <v xml:space="preserve"> </v>
      </c>
      <c r="FA69" s="88" t="str">
        <f t="shared" si="155"/>
        <v xml:space="preserve"> </v>
      </c>
      <c r="FB69" s="88" t="str">
        <f t="shared" si="155"/>
        <v xml:space="preserve"> </v>
      </c>
      <c r="FC69" s="88" t="str">
        <f t="shared" si="156"/>
        <v xml:space="preserve"> </v>
      </c>
      <c r="FD69" s="88" t="str">
        <f t="shared" si="156"/>
        <v xml:space="preserve"> </v>
      </c>
      <c r="FE69" s="88" t="str">
        <f t="shared" si="156"/>
        <v xml:space="preserve"> </v>
      </c>
      <c r="FF69" s="88" t="str">
        <f t="shared" si="156"/>
        <v xml:space="preserve"> </v>
      </c>
      <c r="FG69" s="88" t="str">
        <f t="shared" si="156"/>
        <v xml:space="preserve"> </v>
      </c>
      <c r="FH69" s="88" t="str">
        <f t="shared" si="156"/>
        <v xml:space="preserve"> </v>
      </c>
      <c r="FI69" s="88" t="str">
        <f t="shared" si="156"/>
        <v xml:space="preserve"> </v>
      </c>
      <c r="FJ69" s="88" t="str">
        <f t="shared" si="156"/>
        <v xml:space="preserve"> </v>
      </c>
      <c r="FK69" s="88" t="str">
        <f t="shared" si="156"/>
        <v xml:space="preserve"> </v>
      </c>
      <c r="FL69" s="88" t="str">
        <f t="shared" si="156"/>
        <v xml:space="preserve"> </v>
      </c>
      <c r="FM69" s="88" t="str">
        <f t="shared" si="156"/>
        <v xml:space="preserve"> </v>
      </c>
      <c r="FN69" s="88" t="str">
        <f t="shared" si="156"/>
        <v xml:space="preserve"> </v>
      </c>
      <c r="FO69" s="88" t="str">
        <f t="shared" si="156"/>
        <v xml:space="preserve"> </v>
      </c>
      <c r="FP69" s="88" t="str">
        <f t="shared" si="156"/>
        <v xml:space="preserve"> </v>
      </c>
      <c r="FQ69" s="88" t="str">
        <f t="shared" si="156"/>
        <v xml:space="preserve"> </v>
      </c>
      <c r="FR69" s="88" t="str">
        <f t="shared" si="156"/>
        <v xml:space="preserve"> </v>
      </c>
      <c r="FS69" s="88" t="str">
        <f t="shared" si="157"/>
        <v xml:space="preserve"> </v>
      </c>
      <c r="FT69" s="88" t="str">
        <f t="shared" si="157"/>
        <v xml:space="preserve"> </v>
      </c>
      <c r="FU69" s="88" t="str">
        <f t="shared" si="157"/>
        <v xml:space="preserve"> </v>
      </c>
      <c r="FV69" s="88" t="str">
        <f t="shared" si="157"/>
        <v xml:space="preserve"> </v>
      </c>
      <c r="FW69" s="88" t="str">
        <f t="shared" si="157"/>
        <v xml:space="preserve"> </v>
      </c>
      <c r="FX69" s="88" t="str">
        <f t="shared" si="157"/>
        <v xml:space="preserve"> </v>
      </c>
      <c r="FY69" s="88" t="str">
        <f t="shared" si="157"/>
        <v xml:space="preserve"> </v>
      </c>
      <c r="FZ69" s="88" t="str">
        <f t="shared" si="157"/>
        <v xml:space="preserve"> </v>
      </c>
      <c r="GA69" s="88" t="str">
        <f t="shared" si="157"/>
        <v xml:space="preserve"> </v>
      </c>
      <c r="GB69" s="88" t="str">
        <f t="shared" si="157"/>
        <v xml:space="preserve"> </v>
      </c>
      <c r="GC69" s="88" t="str">
        <f t="shared" si="157"/>
        <v xml:space="preserve"> </v>
      </c>
      <c r="GD69" s="88" t="str">
        <f t="shared" si="157"/>
        <v xml:space="preserve"> </v>
      </c>
      <c r="GE69" s="88" t="str">
        <f t="shared" si="157"/>
        <v xml:space="preserve"> </v>
      </c>
      <c r="GF69" s="88" t="str">
        <f t="shared" si="157"/>
        <v xml:space="preserve"> </v>
      </c>
      <c r="GG69" s="88" t="str">
        <f t="shared" si="157"/>
        <v xml:space="preserve"> </v>
      </c>
      <c r="GH69" s="88" t="str">
        <f t="shared" si="157"/>
        <v xml:space="preserve"> </v>
      </c>
      <c r="GI69" s="88" t="str">
        <f t="shared" si="158"/>
        <v xml:space="preserve"> </v>
      </c>
      <c r="GJ69" s="88" t="str">
        <f t="shared" si="158"/>
        <v xml:space="preserve"> </v>
      </c>
      <c r="GK69" s="88" t="str">
        <f t="shared" si="158"/>
        <v xml:space="preserve"> </v>
      </c>
      <c r="GL69" s="88" t="str">
        <f t="shared" si="158"/>
        <v xml:space="preserve"> </v>
      </c>
      <c r="GM69" s="88" t="str">
        <f t="shared" si="158"/>
        <v xml:space="preserve"> </v>
      </c>
      <c r="GN69" s="88" t="str">
        <f t="shared" si="158"/>
        <v xml:space="preserve"> </v>
      </c>
      <c r="GO69" s="88" t="str">
        <f t="shared" si="158"/>
        <v xml:space="preserve"> </v>
      </c>
      <c r="GP69" s="88" t="str">
        <f t="shared" si="158"/>
        <v xml:space="preserve"> </v>
      </c>
      <c r="GQ69" s="88" t="str">
        <f t="shared" si="158"/>
        <v xml:space="preserve"> </v>
      </c>
      <c r="GR69" s="88" t="str">
        <f t="shared" si="158"/>
        <v xml:space="preserve"> </v>
      </c>
      <c r="GS69" s="88" t="str">
        <f t="shared" si="158"/>
        <v xml:space="preserve"> </v>
      </c>
      <c r="GT69" s="88" t="str">
        <f t="shared" si="158"/>
        <v xml:space="preserve"> </v>
      </c>
      <c r="GU69" s="88" t="str">
        <f t="shared" si="158"/>
        <v xml:space="preserve"> </v>
      </c>
      <c r="GV69" s="88" t="str">
        <f t="shared" si="158"/>
        <v xml:space="preserve"> </v>
      </c>
      <c r="GW69" s="88" t="str">
        <f t="shared" si="158"/>
        <v xml:space="preserve"> </v>
      </c>
      <c r="GX69" s="88" t="str">
        <f t="shared" si="158"/>
        <v xml:space="preserve"> </v>
      </c>
      <c r="GY69" s="88" t="str">
        <f t="shared" si="159"/>
        <v xml:space="preserve"> </v>
      </c>
      <c r="GZ69" s="88" t="str">
        <f t="shared" si="159"/>
        <v xml:space="preserve"> </v>
      </c>
      <c r="HA69" s="88" t="str">
        <f t="shared" si="159"/>
        <v xml:space="preserve"> </v>
      </c>
      <c r="HB69" s="88" t="str">
        <f t="shared" si="159"/>
        <v xml:space="preserve"> </v>
      </c>
      <c r="HC69" s="88" t="str">
        <f t="shared" si="159"/>
        <v xml:space="preserve"> </v>
      </c>
      <c r="HD69" s="88" t="str">
        <f t="shared" si="159"/>
        <v xml:space="preserve"> </v>
      </c>
      <c r="HE69" s="88" t="str">
        <f t="shared" si="159"/>
        <v xml:space="preserve"> </v>
      </c>
      <c r="HF69" s="88" t="str">
        <f t="shared" si="159"/>
        <v xml:space="preserve"> </v>
      </c>
      <c r="HG69" s="88" t="str">
        <f t="shared" si="159"/>
        <v xml:space="preserve"> </v>
      </c>
      <c r="HH69" s="88" t="str">
        <f t="shared" si="159"/>
        <v xml:space="preserve"> </v>
      </c>
      <c r="HI69" s="88" t="str">
        <f t="shared" si="159"/>
        <v xml:space="preserve"> </v>
      </c>
      <c r="HJ69" s="88" t="str">
        <f t="shared" si="159"/>
        <v xml:space="preserve"> </v>
      </c>
      <c r="HK69" s="88" t="str">
        <f t="shared" si="159"/>
        <v xml:space="preserve"> </v>
      </c>
      <c r="HL69" s="88" t="str">
        <f t="shared" si="159"/>
        <v xml:space="preserve"> </v>
      </c>
      <c r="HM69" s="88" t="str">
        <f t="shared" si="159"/>
        <v xml:space="preserve"> </v>
      </c>
      <c r="HN69" s="88" t="str">
        <f t="shared" si="159"/>
        <v xml:space="preserve"> </v>
      </c>
      <c r="HO69" s="88" t="str">
        <f t="shared" si="159"/>
        <v xml:space="preserve"> </v>
      </c>
      <c r="HP69" s="88" t="str">
        <f t="shared" si="159"/>
        <v xml:space="preserve"> </v>
      </c>
      <c r="HQ69" s="88" t="str">
        <f t="shared" si="159"/>
        <v xml:space="preserve"> </v>
      </c>
      <c r="HR69" s="88" t="str">
        <f t="shared" si="159"/>
        <v xml:space="preserve"> </v>
      </c>
      <c r="HS69" s="88" t="str">
        <f t="shared" si="159"/>
        <v xml:space="preserve"> </v>
      </c>
      <c r="HT69" s="88" t="str">
        <f t="shared" si="159"/>
        <v xml:space="preserve"> </v>
      </c>
      <c r="HU69" s="88" t="str">
        <f t="shared" si="159"/>
        <v xml:space="preserve"> </v>
      </c>
      <c r="HV69" s="88" t="str">
        <f t="shared" si="159"/>
        <v xml:space="preserve"> </v>
      </c>
      <c r="HW69" s="88" t="str">
        <f t="shared" si="159"/>
        <v xml:space="preserve"> </v>
      </c>
      <c r="HX69" s="88" t="str">
        <f t="shared" si="159"/>
        <v xml:space="preserve"> </v>
      </c>
      <c r="HY69" s="88" t="str">
        <f t="shared" si="159"/>
        <v xml:space="preserve"> </v>
      </c>
      <c r="HZ69" s="88" t="str">
        <f t="shared" si="159"/>
        <v xml:space="preserve"> </v>
      </c>
      <c r="IA69" s="88" t="str">
        <f t="shared" si="159"/>
        <v xml:space="preserve"> </v>
      </c>
      <c r="IB69" s="88" t="str">
        <f t="shared" si="159"/>
        <v xml:space="preserve"> </v>
      </c>
      <c r="IC69" s="88" t="str">
        <f t="shared" si="159"/>
        <v xml:space="preserve"> </v>
      </c>
      <c r="ID69" s="88" t="str">
        <f t="shared" si="159"/>
        <v xml:space="preserve"> </v>
      </c>
      <c r="IE69" s="88" t="str">
        <f t="shared" si="159"/>
        <v xml:space="preserve"> </v>
      </c>
      <c r="IF69" s="88" t="str">
        <f t="shared" si="159"/>
        <v xml:space="preserve"> </v>
      </c>
      <c r="IG69" s="88" t="str">
        <f t="shared" si="159"/>
        <v xml:space="preserve"> </v>
      </c>
      <c r="IH69" s="88" t="str">
        <f t="shared" si="159"/>
        <v xml:space="preserve"> </v>
      </c>
      <c r="II69" s="88" t="str">
        <f t="shared" si="159"/>
        <v xml:space="preserve"> </v>
      </c>
      <c r="IJ69" s="88" t="str">
        <f t="shared" si="159"/>
        <v xml:space="preserve"> </v>
      </c>
      <c r="IK69" s="88" t="str">
        <f t="shared" si="159"/>
        <v xml:space="preserve"> </v>
      </c>
      <c r="IL69" s="88" t="str">
        <f t="shared" si="159"/>
        <v xml:space="preserve"> </v>
      </c>
      <c r="IM69" s="88" t="str">
        <f t="shared" si="159"/>
        <v xml:space="preserve"> </v>
      </c>
      <c r="IN69" s="88" t="str">
        <f t="shared" si="159"/>
        <v xml:space="preserve"> </v>
      </c>
      <c r="IO69" s="88" t="str">
        <f t="shared" si="159"/>
        <v xml:space="preserve"> </v>
      </c>
      <c r="IP69" s="88" t="str">
        <f t="shared" si="159"/>
        <v xml:space="preserve"> </v>
      </c>
      <c r="IQ69" s="88" t="str">
        <f t="shared" si="159"/>
        <v xml:space="preserve"> </v>
      </c>
      <c r="IR69" s="88" t="str">
        <f t="shared" si="159"/>
        <v xml:space="preserve"> </v>
      </c>
      <c r="IS69" s="88" t="str">
        <f t="shared" si="159"/>
        <v xml:space="preserve"> </v>
      </c>
      <c r="IT69" s="88" t="str">
        <f t="shared" si="159"/>
        <v xml:space="preserve"> </v>
      </c>
      <c r="IU69" s="88" t="str">
        <f t="shared" si="159"/>
        <v xml:space="preserve"> </v>
      </c>
      <c r="IV69" s="88" t="str">
        <f t="shared" si="159"/>
        <v xml:space="preserve"> </v>
      </c>
      <c r="IW69" s="88" t="str">
        <f t="shared" si="159"/>
        <v xml:space="preserve"> </v>
      </c>
      <c r="IX69" s="88" t="str">
        <f t="shared" si="159"/>
        <v xml:space="preserve"> </v>
      </c>
      <c r="IY69" s="88" t="str">
        <f t="shared" si="159"/>
        <v xml:space="preserve"> </v>
      </c>
      <c r="IZ69" s="88" t="str">
        <f t="shared" si="159"/>
        <v xml:space="preserve"> </v>
      </c>
      <c r="JA69" s="88" t="str">
        <f t="shared" si="159"/>
        <v xml:space="preserve"> </v>
      </c>
      <c r="JB69" s="88" t="str">
        <f t="shared" si="159"/>
        <v xml:space="preserve"> </v>
      </c>
      <c r="JC69" s="88" t="str">
        <f t="shared" si="159"/>
        <v xml:space="preserve"> </v>
      </c>
      <c r="JD69" s="88" t="str">
        <f t="shared" si="159"/>
        <v xml:space="preserve"> </v>
      </c>
      <c r="JE69" s="88" t="str">
        <f t="shared" si="159"/>
        <v xml:space="preserve"> </v>
      </c>
      <c r="JF69" s="88" t="str">
        <f t="shared" si="159"/>
        <v xml:space="preserve"> </v>
      </c>
      <c r="JG69" s="88" t="str">
        <f t="shared" si="159"/>
        <v xml:space="preserve"> </v>
      </c>
      <c r="JH69" s="88" t="str">
        <f t="shared" si="159"/>
        <v xml:space="preserve"> </v>
      </c>
      <c r="JI69" s="88" t="str">
        <f t="shared" si="159"/>
        <v xml:space="preserve"> </v>
      </c>
      <c r="JJ69" s="88" t="str">
        <f t="shared" si="159"/>
        <v xml:space="preserve"> </v>
      </c>
      <c r="JK69" s="88" t="str">
        <f t="shared" si="160"/>
        <v xml:space="preserve"> </v>
      </c>
      <c r="JL69" s="88" t="str">
        <f t="shared" si="160"/>
        <v xml:space="preserve"> </v>
      </c>
      <c r="JM69" s="88" t="str">
        <f t="shared" si="160"/>
        <v xml:space="preserve"> </v>
      </c>
      <c r="JN69" s="88" t="str">
        <f t="shared" si="160"/>
        <v xml:space="preserve"> </v>
      </c>
      <c r="JO69" s="88" t="str">
        <f t="shared" si="160"/>
        <v xml:space="preserve"> </v>
      </c>
      <c r="JP69" s="88" t="str">
        <f t="shared" si="160"/>
        <v xml:space="preserve"> </v>
      </c>
      <c r="JQ69" s="88" t="str">
        <f t="shared" si="160"/>
        <v xml:space="preserve"> </v>
      </c>
      <c r="JR69" s="88" t="str">
        <f t="shared" si="160"/>
        <v xml:space="preserve"> </v>
      </c>
      <c r="JS69" s="88" t="str">
        <f t="shared" si="160"/>
        <v xml:space="preserve"> </v>
      </c>
      <c r="JT69" s="88" t="str">
        <f t="shared" si="160"/>
        <v xml:space="preserve"> </v>
      </c>
      <c r="JU69" s="88" t="str">
        <f t="shared" si="160"/>
        <v xml:space="preserve"> </v>
      </c>
      <c r="JV69" s="88" t="str">
        <f t="shared" si="160"/>
        <v xml:space="preserve"> </v>
      </c>
      <c r="JW69" s="88" t="str">
        <f t="shared" si="160"/>
        <v xml:space="preserve"> </v>
      </c>
      <c r="JX69" s="88" t="str">
        <f t="shared" si="160"/>
        <v xml:space="preserve"> </v>
      </c>
      <c r="JY69" s="88" t="str">
        <f t="shared" si="160"/>
        <v xml:space="preserve"> </v>
      </c>
      <c r="JZ69" s="88" t="str">
        <f t="shared" si="160"/>
        <v xml:space="preserve"> </v>
      </c>
      <c r="KA69" s="88" t="str">
        <f t="shared" si="160"/>
        <v xml:space="preserve"> </v>
      </c>
      <c r="KB69" s="88" t="str">
        <f t="shared" si="160"/>
        <v xml:space="preserve"> </v>
      </c>
      <c r="KC69" s="111"/>
    </row>
    <row r="70" spans="1:289" s="13" customFormat="1" ht="18.75" customHeight="1">
      <c r="A70" s="58"/>
      <c r="B70" s="102"/>
      <c r="C70" s="199"/>
      <c r="D70" s="222" t="s">
        <v>49</v>
      </c>
      <c r="E70" s="194"/>
      <c r="F70" s="104"/>
      <c r="G70" s="104"/>
      <c r="H70" s="197" t="s">
        <v>57</v>
      </c>
      <c r="I70" s="174" t="s">
        <v>33</v>
      </c>
      <c r="J70" s="175"/>
      <c r="K70" s="175"/>
      <c r="L70" s="178"/>
      <c r="M70" s="178"/>
      <c r="N70" s="89" t="str">
        <f>+IF(ISERROR(MATCH(N$1,$E68:$E78,FALSE))=TRUE,"",$I70)</f>
        <v/>
      </c>
      <c r="O70" s="89" t="str">
        <f t="shared" ref="O70:BZ70" si="161">+IF(ISERROR(MATCH(O$1,$E68:$E78,FALSE))=TRUE,"",$I70)</f>
        <v/>
      </c>
      <c r="P70" s="89" t="str">
        <f t="shared" si="161"/>
        <v/>
      </c>
      <c r="Q70" s="89" t="str">
        <f t="shared" si="161"/>
        <v/>
      </c>
      <c r="R70" s="89" t="str">
        <f t="shared" si="161"/>
        <v/>
      </c>
      <c r="S70" s="89" t="str">
        <f t="shared" si="161"/>
        <v/>
      </c>
      <c r="T70" s="89" t="str">
        <f t="shared" si="161"/>
        <v/>
      </c>
      <c r="U70" s="89" t="str">
        <f t="shared" si="161"/>
        <v/>
      </c>
      <c r="V70" s="89" t="str">
        <f t="shared" si="161"/>
        <v/>
      </c>
      <c r="W70" s="89" t="str">
        <f t="shared" si="161"/>
        <v/>
      </c>
      <c r="X70" s="89" t="str">
        <f t="shared" si="161"/>
        <v/>
      </c>
      <c r="Y70" s="89" t="str">
        <f t="shared" si="161"/>
        <v/>
      </c>
      <c r="Z70" s="89" t="str">
        <f t="shared" si="161"/>
        <v/>
      </c>
      <c r="AA70" s="89" t="str">
        <f t="shared" si="161"/>
        <v/>
      </c>
      <c r="AB70" s="89" t="str">
        <f t="shared" si="161"/>
        <v/>
      </c>
      <c r="AC70" s="89" t="str">
        <f t="shared" si="161"/>
        <v/>
      </c>
      <c r="AD70" s="89" t="str">
        <f t="shared" si="161"/>
        <v/>
      </c>
      <c r="AE70" s="89" t="str">
        <f t="shared" si="161"/>
        <v/>
      </c>
      <c r="AF70" s="89" t="str">
        <f t="shared" si="161"/>
        <v/>
      </c>
      <c r="AG70" s="89" t="str">
        <f t="shared" si="161"/>
        <v/>
      </c>
      <c r="AH70" s="89" t="str">
        <f t="shared" si="161"/>
        <v/>
      </c>
      <c r="AI70" s="89" t="str">
        <f t="shared" si="161"/>
        <v/>
      </c>
      <c r="AJ70" s="89" t="str">
        <f t="shared" si="161"/>
        <v/>
      </c>
      <c r="AK70" s="89" t="str">
        <f t="shared" si="161"/>
        <v/>
      </c>
      <c r="AL70" s="89" t="str">
        <f t="shared" si="161"/>
        <v/>
      </c>
      <c r="AM70" s="89" t="str">
        <f t="shared" si="161"/>
        <v/>
      </c>
      <c r="AN70" s="89" t="str">
        <f t="shared" si="161"/>
        <v/>
      </c>
      <c r="AO70" s="89" t="str">
        <f t="shared" si="161"/>
        <v/>
      </c>
      <c r="AP70" s="89" t="str">
        <f t="shared" si="161"/>
        <v/>
      </c>
      <c r="AQ70" s="89" t="str">
        <f t="shared" si="161"/>
        <v/>
      </c>
      <c r="AR70" s="89" t="str">
        <f t="shared" si="161"/>
        <v/>
      </c>
      <c r="AS70" s="89" t="str">
        <f t="shared" si="161"/>
        <v/>
      </c>
      <c r="AT70" s="89" t="str">
        <f t="shared" si="161"/>
        <v/>
      </c>
      <c r="AU70" s="89" t="str">
        <f t="shared" si="161"/>
        <v/>
      </c>
      <c r="AV70" s="89" t="str">
        <f t="shared" si="161"/>
        <v/>
      </c>
      <c r="AW70" s="89" t="str">
        <f t="shared" si="161"/>
        <v/>
      </c>
      <c r="AX70" s="89" t="str">
        <f t="shared" si="161"/>
        <v/>
      </c>
      <c r="AY70" s="89" t="str">
        <f t="shared" si="161"/>
        <v/>
      </c>
      <c r="AZ70" s="89" t="str">
        <f t="shared" si="161"/>
        <v/>
      </c>
      <c r="BA70" s="89" t="str">
        <f t="shared" si="161"/>
        <v/>
      </c>
      <c r="BB70" s="89" t="str">
        <f t="shared" si="161"/>
        <v/>
      </c>
      <c r="BC70" s="89" t="str">
        <f t="shared" si="161"/>
        <v/>
      </c>
      <c r="BD70" s="89" t="str">
        <f t="shared" si="161"/>
        <v/>
      </c>
      <c r="BE70" s="89" t="str">
        <f t="shared" si="161"/>
        <v/>
      </c>
      <c r="BF70" s="89" t="str">
        <f t="shared" si="161"/>
        <v/>
      </c>
      <c r="BG70" s="89" t="str">
        <f t="shared" si="161"/>
        <v/>
      </c>
      <c r="BH70" s="89" t="str">
        <f t="shared" si="161"/>
        <v/>
      </c>
      <c r="BI70" s="89" t="str">
        <f t="shared" si="161"/>
        <v/>
      </c>
      <c r="BJ70" s="89" t="str">
        <f t="shared" si="161"/>
        <v/>
      </c>
      <c r="BK70" s="89" t="str">
        <f t="shared" si="161"/>
        <v/>
      </c>
      <c r="BL70" s="89" t="str">
        <f t="shared" si="161"/>
        <v/>
      </c>
      <c r="BM70" s="89" t="str">
        <f t="shared" si="161"/>
        <v/>
      </c>
      <c r="BN70" s="89" t="str">
        <f t="shared" si="161"/>
        <v/>
      </c>
      <c r="BO70" s="89" t="str">
        <f t="shared" si="161"/>
        <v/>
      </c>
      <c r="BP70" s="89" t="str">
        <f t="shared" si="161"/>
        <v/>
      </c>
      <c r="BQ70" s="89" t="str">
        <f t="shared" si="161"/>
        <v/>
      </c>
      <c r="BR70" s="89" t="str">
        <f t="shared" si="161"/>
        <v/>
      </c>
      <c r="BS70" s="89" t="str">
        <f t="shared" si="161"/>
        <v/>
      </c>
      <c r="BT70" s="89" t="str">
        <f t="shared" si="161"/>
        <v/>
      </c>
      <c r="BU70" s="89" t="str">
        <f t="shared" si="161"/>
        <v/>
      </c>
      <c r="BV70" s="89" t="str">
        <f t="shared" si="161"/>
        <v/>
      </c>
      <c r="BW70" s="89" t="str">
        <f t="shared" si="161"/>
        <v/>
      </c>
      <c r="BX70" s="89" t="str">
        <f t="shared" si="161"/>
        <v/>
      </c>
      <c r="BY70" s="89" t="str">
        <f t="shared" si="161"/>
        <v/>
      </c>
      <c r="BZ70" s="89" t="str">
        <f t="shared" si="161"/>
        <v/>
      </c>
      <c r="CA70" s="89" t="str">
        <f t="shared" ref="CA70:EL70" si="162">+IF(ISERROR(MATCH(CA$1,$E68:$E78,FALSE))=TRUE,"",$I70)</f>
        <v/>
      </c>
      <c r="CB70" s="89" t="str">
        <f t="shared" si="162"/>
        <v/>
      </c>
      <c r="CC70" s="89" t="str">
        <f t="shared" si="162"/>
        <v/>
      </c>
      <c r="CD70" s="89" t="str">
        <f t="shared" si="162"/>
        <v/>
      </c>
      <c r="CE70" s="89" t="str">
        <f t="shared" si="162"/>
        <v/>
      </c>
      <c r="CF70" s="89" t="str">
        <f t="shared" si="162"/>
        <v/>
      </c>
      <c r="CG70" s="89" t="str">
        <f t="shared" si="162"/>
        <v/>
      </c>
      <c r="CH70" s="89" t="str">
        <f t="shared" si="162"/>
        <v/>
      </c>
      <c r="CI70" s="89" t="str">
        <f t="shared" si="162"/>
        <v/>
      </c>
      <c r="CJ70" s="89" t="str">
        <f t="shared" si="162"/>
        <v/>
      </c>
      <c r="CK70" s="89" t="str">
        <f t="shared" si="162"/>
        <v/>
      </c>
      <c r="CL70" s="89" t="str">
        <f t="shared" si="162"/>
        <v/>
      </c>
      <c r="CM70" s="89" t="str">
        <f t="shared" si="162"/>
        <v/>
      </c>
      <c r="CN70" s="89" t="str">
        <f t="shared" si="162"/>
        <v/>
      </c>
      <c r="CO70" s="89" t="str">
        <f t="shared" si="162"/>
        <v/>
      </c>
      <c r="CP70" s="89" t="str">
        <f t="shared" si="162"/>
        <v/>
      </c>
      <c r="CQ70" s="89" t="str">
        <f t="shared" si="162"/>
        <v/>
      </c>
      <c r="CR70" s="89" t="str">
        <f t="shared" si="162"/>
        <v/>
      </c>
      <c r="CS70" s="89" t="str">
        <f t="shared" si="162"/>
        <v/>
      </c>
      <c r="CT70" s="89" t="str">
        <f t="shared" si="162"/>
        <v/>
      </c>
      <c r="CU70" s="89" t="str">
        <f t="shared" si="162"/>
        <v/>
      </c>
      <c r="CV70" s="89" t="str">
        <f t="shared" si="162"/>
        <v/>
      </c>
      <c r="CW70" s="89" t="str">
        <f t="shared" si="162"/>
        <v/>
      </c>
      <c r="CX70" s="89" t="str">
        <f t="shared" si="162"/>
        <v/>
      </c>
      <c r="CY70" s="89" t="str">
        <f t="shared" si="162"/>
        <v/>
      </c>
      <c r="CZ70" s="89" t="str">
        <f t="shared" si="162"/>
        <v/>
      </c>
      <c r="DA70" s="89" t="str">
        <f t="shared" si="162"/>
        <v/>
      </c>
      <c r="DB70" s="89" t="str">
        <f t="shared" si="162"/>
        <v/>
      </c>
      <c r="DC70" s="89" t="str">
        <f t="shared" si="162"/>
        <v/>
      </c>
      <c r="DD70" s="89" t="str">
        <f t="shared" si="162"/>
        <v/>
      </c>
      <c r="DE70" s="89" t="str">
        <f t="shared" si="162"/>
        <v/>
      </c>
      <c r="DF70" s="89" t="str">
        <f t="shared" si="162"/>
        <v/>
      </c>
      <c r="DG70" s="89" t="str">
        <f t="shared" si="162"/>
        <v/>
      </c>
      <c r="DH70" s="89" t="str">
        <f t="shared" si="162"/>
        <v/>
      </c>
      <c r="DI70" s="89" t="str">
        <f t="shared" si="162"/>
        <v/>
      </c>
      <c r="DJ70" s="89" t="str">
        <f t="shared" si="162"/>
        <v/>
      </c>
      <c r="DK70" s="89" t="str">
        <f t="shared" si="162"/>
        <v/>
      </c>
      <c r="DL70" s="89" t="str">
        <f t="shared" si="162"/>
        <v/>
      </c>
      <c r="DM70" s="89" t="str">
        <f t="shared" si="162"/>
        <v/>
      </c>
      <c r="DN70" s="89" t="str">
        <f t="shared" si="162"/>
        <v/>
      </c>
      <c r="DO70" s="89" t="str">
        <f t="shared" si="162"/>
        <v/>
      </c>
      <c r="DP70" s="89" t="str">
        <f t="shared" si="162"/>
        <v/>
      </c>
      <c r="DQ70" s="89" t="str">
        <f t="shared" si="162"/>
        <v/>
      </c>
      <c r="DR70" s="89" t="str">
        <f t="shared" si="162"/>
        <v/>
      </c>
      <c r="DS70" s="89" t="str">
        <f t="shared" si="162"/>
        <v/>
      </c>
      <c r="DT70" s="89" t="str">
        <f t="shared" si="162"/>
        <v/>
      </c>
      <c r="DU70" s="89" t="str">
        <f t="shared" si="162"/>
        <v/>
      </c>
      <c r="DV70" s="89" t="str">
        <f t="shared" si="162"/>
        <v/>
      </c>
      <c r="DW70" s="89" t="str">
        <f t="shared" si="162"/>
        <v/>
      </c>
      <c r="DX70" s="89" t="str">
        <f t="shared" si="162"/>
        <v/>
      </c>
      <c r="DY70" s="89" t="str">
        <f t="shared" si="162"/>
        <v/>
      </c>
      <c r="DZ70" s="89" t="str">
        <f t="shared" si="162"/>
        <v/>
      </c>
      <c r="EA70" s="89" t="str">
        <f t="shared" si="162"/>
        <v/>
      </c>
      <c r="EB70" s="89" t="str">
        <f t="shared" si="162"/>
        <v/>
      </c>
      <c r="EC70" s="89" t="str">
        <f t="shared" si="162"/>
        <v/>
      </c>
      <c r="ED70" s="89" t="str">
        <f t="shared" si="162"/>
        <v/>
      </c>
      <c r="EE70" s="89" t="str">
        <f t="shared" si="162"/>
        <v/>
      </c>
      <c r="EF70" s="89" t="str">
        <f t="shared" si="162"/>
        <v/>
      </c>
      <c r="EG70" s="89" t="str">
        <f t="shared" si="162"/>
        <v/>
      </c>
      <c r="EH70" s="89" t="str">
        <f t="shared" si="162"/>
        <v/>
      </c>
      <c r="EI70" s="89" t="str">
        <f t="shared" si="162"/>
        <v/>
      </c>
      <c r="EJ70" s="89" t="str">
        <f t="shared" si="162"/>
        <v/>
      </c>
      <c r="EK70" s="89" t="str">
        <f t="shared" si="162"/>
        <v/>
      </c>
      <c r="EL70" s="89" t="str">
        <f t="shared" si="162"/>
        <v/>
      </c>
      <c r="EM70" s="89" t="str">
        <f t="shared" ref="EM70:GX70" si="163">+IF(ISERROR(MATCH(EM$1,$E68:$E78,FALSE))=TRUE,"",$I70)</f>
        <v/>
      </c>
      <c r="EN70" s="89" t="str">
        <f t="shared" si="163"/>
        <v/>
      </c>
      <c r="EO70" s="89" t="str">
        <f t="shared" si="163"/>
        <v/>
      </c>
      <c r="EP70" s="89" t="str">
        <f t="shared" si="163"/>
        <v/>
      </c>
      <c r="EQ70" s="89" t="str">
        <f t="shared" si="163"/>
        <v/>
      </c>
      <c r="ER70" s="89" t="str">
        <f t="shared" si="163"/>
        <v/>
      </c>
      <c r="ES70" s="89" t="str">
        <f t="shared" si="163"/>
        <v/>
      </c>
      <c r="ET70" s="89" t="str">
        <f t="shared" si="163"/>
        <v/>
      </c>
      <c r="EU70" s="89" t="str">
        <f t="shared" si="163"/>
        <v/>
      </c>
      <c r="EV70" s="89" t="str">
        <f t="shared" si="163"/>
        <v/>
      </c>
      <c r="EW70" s="89" t="str">
        <f t="shared" si="163"/>
        <v/>
      </c>
      <c r="EX70" s="89" t="str">
        <f t="shared" si="163"/>
        <v/>
      </c>
      <c r="EY70" s="89" t="str">
        <f t="shared" si="163"/>
        <v/>
      </c>
      <c r="EZ70" s="89" t="str">
        <f t="shared" si="163"/>
        <v/>
      </c>
      <c r="FA70" s="89" t="str">
        <f t="shared" si="163"/>
        <v/>
      </c>
      <c r="FB70" s="89" t="str">
        <f t="shared" si="163"/>
        <v/>
      </c>
      <c r="FC70" s="89" t="str">
        <f t="shared" si="163"/>
        <v/>
      </c>
      <c r="FD70" s="89" t="str">
        <f t="shared" si="163"/>
        <v/>
      </c>
      <c r="FE70" s="89" t="str">
        <f t="shared" si="163"/>
        <v/>
      </c>
      <c r="FF70" s="89" t="str">
        <f t="shared" si="163"/>
        <v/>
      </c>
      <c r="FG70" s="89" t="str">
        <f t="shared" si="163"/>
        <v/>
      </c>
      <c r="FH70" s="89" t="str">
        <f t="shared" si="163"/>
        <v/>
      </c>
      <c r="FI70" s="89" t="str">
        <f t="shared" si="163"/>
        <v/>
      </c>
      <c r="FJ70" s="89" t="str">
        <f t="shared" si="163"/>
        <v/>
      </c>
      <c r="FK70" s="89" t="str">
        <f t="shared" si="163"/>
        <v/>
      </c>
      <c r="FL70" s="89" t="str">
        <f t="shared" si="163"/>
        <v/>
      </c>
      <c r="FM70" s="89" t="str">
        <f t="shared" si="163"/>
        <v/>
      </c>
      <c r="FN70" s="89" t="str">
        <f t="shared" si="163"/>
        <v/>
      </c>
      <c r="FO70" s="89" t="str">
        <f t="shared" si="163"/>
        <v/>
      </c>
      <c r="FP70" s="89" t="str">
        <f t="shared" si="163"/>
        <v/>
      </c>
      <c r="FQ70" s="89" t="str">
        <f t="shared" si="163"/>
        <v/>
      </c>
      <c r="FR70" s="89" t="str">
        <f t="shared" si="163"/>
        <v/>
      </c>
      <c r="FS70" s="89" t="str">
        <f t="shared" si="163"/>
        <v/>
      </c>
      <c r="FT70" s="89" t="str">
        <f t="shared" si="163"/>
        <v/>
      </c>
      <c r="FU70" s="89" t="str">
        <f t="shared" si="163"/>
        <v/>
      </c>
      <c r="FV70" s="89" t="str">
        <f t="shared" si="163"/>
        <v/>
      </c>
      <c r="FW70" s="89" t="str">
        <f t="shared" si="163"/>
        <v/>
      </c>
      <c r="FX70" s="89" t="str">
        <f t="shared" si="163"/>
        <v/>
      </c>
      <c r="FY70" s="89" t="str">
        <f t="shared" si="163"/>
        <v/>
      </c>
      <c r="FZ70" s="89" t="str">
        <f t="shared" si="163"/>
        <v/>
      </c>
      <c r="GA70" s="89" t="str">
        <f t="shared" si="163"/>
        <v/>
      </c>
      <c r="GB70" s="89" t="str">
        <f t="shared" si="163"/>
        <v/>
      </c>
      <c r="GC70" s="89" t="str">
        <f t="shared" si="163"/>
        <v/>
      </c>
      <c r="GD70" s="89" t="str">
        <f t="shared" si="163"/>
        <v/>
      </c>
      <c r="GE70" s="89" t="str">
        <f t="shared" si="163"/>
        <v/>
      </c>
      <c r="GF70" s="89" t="str">
        <f t="shared" si="163"/>
        <v/>
      </c>
      <c r="GG70" s="89" t="str">
        <f t="shared" si="163"/>
        <v/>
      </c>
      <c r="GH70" s="89" t="str">
        <f t="shared" si="163"/>
        <v/>
      </c>
      <c r="GI70" s="89" t="str">
        <f t="shared" si="163"/>
        <v/>
      </c>
      <c r="GJ70" s="89" t="str">
        <f t="shared" si="163"/>
        <v/>
      </c>
      <c r="GK70" s="89" t="str">
        <f t="shared" si="163"/>
        <v/>
      </c>
      <c r="GL70" s="89" t="str">
        <f t="shared" si="163"/>
        <v/>
      </c>
      <c r="GM70" s="89" t="str">
        <f t="shared" si="163"/>
        <v/>
      </c>
      <c r="GN70" s="89" t="str">
        <f t="shared" si="163"/>
        <v/>
      </c>
      <c r="GO70" s="89" t="str">
        <f t="shared" si="163"/>
        <v/>
      </c>
      <c r="GP70" s="89" t="str">
        <f t="shared" si="163"/>
        <v/>
      </c>
      <c r="GQ70" s="89" t="str">
        <f t="shared" si="163"/>
        <v/>
      </c>
      <c r="GR70" s="89" t="str">
        <f t="shared" si="163"/>
        <v/>
      </c>
      <c r="GS70" s="89" t="str">
        <f t="shared" si="163"/>
        <v/>
      </c>
      <c r="GT70" s="89" t="str">
        <f t="shared" si="163"/>
        <v/>
      </c>
      <c r="GU70" s="89" t="str">
        <f t="shared" si="163"/>
        <v/>
      </c>
      <c r="GV70" s="89" t="str">
        <f t="shared" si="163"/>
        <v/>
      </c>
      <c r="GW70" s="89" t="str">
        <f t="shared" si="163"/>
        <v/>
      </c>
      <c r="GX70" s="89" t="str">
        <f t="shared" si="163"/>
        <v/>
      </c>
      <c r="GY70" s="89" t="str">
        <f t="shared" ref="GY70:JJ70" si="164">+IF(ISERROR(MATCH(GY$1,$E68:$E78,FALSE))=TRUE,"",$I70)</f>
        <v/>
      </c>
      <c r="GZ70" s="89" t="str">
        <f t="shared" si="164"/>
        <v/>
      </c>
      <c r="HA70" s="89" t="str">
        <f t="shared" si="164"/>
        <v/>
      </c>
      <c r="HB70" s="89" t="str">
        <f t="shared" si="164"/>
        <v/>
      </c>
      <c r="HC70" s="89" t="str">
        <f t="shared" si="164"/>
        <v/>
      </c>
      <c r="HD70" s="89" t="str">
        <f t="shared" si="164"/>
        <v/>
      </c>
      <c r="HE70" s="89" t="str">
        <f t="shared" si="164"/>
        <v/>
      </c>
      <c r="HF70" s="89" t="str">
        <f t="shared" si="164"/>
        <v/>
      </c>
      <c r="HG70" s="89" t="str">
        <f t="shared" si="164"/>
        <v/>
      </c>
      <c r="HH70" s="89" t="str">
        <f t="shared" si="164"/>
        <v/>
      </c>
      <c r="HI70" s="89" t="str">
        <f t="shared" si="164"/>
        <v/>
      </c>
      <c r="HJ70" s="89" t="str">
        <f t="shared" si="164"/>
        <v/>
      </c>
      <c r="HK70" s="89" t="str">
        <f t="shared" si="164"/>
        <v/>
      </c>
      <c r="HL70" s="89" t="str">
        <f t="shared" si="164"/>
        <v/>
      </c>
      <c r="HM70" s="89" t="str">
        <f t="shared" si="164"/>
        <v/>
      </c>
      <c r="HN70" s="89" t="str">
        <f t="shared" si="164"/>
        <v/>
      </c>
      <c r="HO70" s="89" t="str">
        <f t="shared" si="164"/>
        <v/>
      </c>
      <c r="HP70" s="89" t="str">
        <f t="shared" si="164"/>
        <v/>
      </c>
      <c r="HQ70" s="89" t="str">
        <f t="shared" si="164"/>
        <v/>
      </c>
      <c r="HR70" s="89" t="str">
        <f t="shared" si="164"/>
        <v/>
      </c>
      <c r="HS70" s="89" t="str">
        <f t="shared" si="164"/>
        <v/>
      </c>
      <c r="HT70" s="89" t="str">
        <f t="shared" si="164"/>
        <v/>
      </c>
      <c r="HU70" s="89" t="str">
        <f t="shared" si="164"/>
        <v/>
      </c>
      <c r="HV70" s="89" t="str">
        <f t="shared" si="164"/>
        <v/>
      </c>
      <c r="HW70" s="89" t="str">
        <f t="shared" si="164"/>
        <v/>
      </c>
      <c r="HX70" s="89" t="str">
        <f t="shared" si="164"/>
        <v/>
      </c>
      <c r="HY70" s="89" t="str">
        <f t="shared" si="164"/>
        <v/>
      </c>
      <c r="HZ70" s="89" t="str">
        <f t="shared" si="164"/>
        <v/>
      </c>
      <c r="IA70" s="89" t="str">
        <f t="shared" si="164"/>
        <v/>
      </c>
      <c r="IB70" s="89" t="str">
        <f t="shared" si="164"/>
        <v/>
      </c>
      <c r="IC70" s="89" t="str">
        <f t="shared" si="164"/>
        <v/>
      </c>
      <c r="ID70" s="89" t="str">
        <f t="shared" si="164"/>
        <v/>
      </c>
      <c r="IE70" s="89" t="str">
        <f t="shared" si="164"/>
        <v/>
      </c>
      <c r="IF70" s="89" t="str">
        <f t="shared" si="164"/>
        <v/>
      </c>
      <c r="IG70" s="89" t="str">
        <f t="shared" si="164"/>
        <v/>
      </c>
      <c r="IH70" s="89" t="str">
        <f t="shared" si="164"/>
        <v/>
      </c>
      <c r="II70" s="89" t="str">
        <f t="shared" si="164"/>
        <v/>
      </c>
      <c r="IJ70" s="89" t="str">
        <f t="shared" si="164"/>
        <v/>
      </c>
      <c r="IK70" s="89" t="str">
        <f t="shared" si="164"/>
        <v/>
      </c>
      <c r="IL70" s="89" t="str">
        <f t="shared" si="164"/>
        <v/>
      </c>
      <c r="IM70" s="89" t="str">
        <f t="shared" si="164"/>
        <v/>
      </c>
      <c r="IN70" s="89" t="str">
        <f t="shared" si="164"/>
        <v/>
      </c>
      <c r="IO70" s="89" t="str">
        <f t="shared" si="164"/>
        <v/>
      </c>
      <c r="IP70" s="89" t="str">
        <f t="shared" si="164"/>
        <v/>
      </c>
      <c r="IQ70" s="89" t="str">
        <f t="shared" si="164"/>
        <v/>
      </c>
      <c r="IR70" s="89" t="str">
        <f t="shared" si="164"/>
        <v/>
      </c>
      <c r="IS70" s="89" t="str">
        <f t="shared" si="164"/>
        <v/>
      </c>
      <c r="IT70" s="89" t="str">
        <f t="shared" si="164"/>
        <v/>
      </c>
      <c r="IU70" s="89" t="str">
        <f t="shared" si="164"/>
        <v/>
      </c>
      <c r="IV70" s="89" t="str">
        <f t="shared" si="164"/>
        <v/>
      </c>
      <c r="IW70" s="89" t="str">
        <f t="shared" si="164"/>
        <v/>
      </c>
      <c r="IX70" s="89" t="str">
        <f t="shared" si="164"/>
        <v/>
      </c>
      <c r="IY70" s="89" t="str">
        <f t="shared" si="164"/>
        <v/>
      </c>
      <c r="IZ70" s="89" t="str">
        <f t="shared" si="164"/>
        <v/>
      </c>
      <c r="JA70" s="89" t="str">
        <f t="shared" si="164"/>
        <v/>
      </c>
      <c r="JB70" s="89" t="str">
        <f t="shared" si="164"/>
        <v/>
      </c>
      <c r="JC70" s="89" t="str">
        <f t="shared" si="164"/>
        <v/>
      </c>
      <c r="JD70" s="89" t="str">
        <f t="shared" si="164"/>
        <v/>
      </c>
      <c r="JE70" s="89" t="str">
        <f t="shared" si="164"/>
        <v/>
      </c>
      <c r="JF70" s="89" t="str">
        <f t="shared" si="164"/>
        <v/>
      </c>
      <c r="JG70" s="89" t="str">
        <f t="shared" si="164"/>
        <v/>
      </c>
      <c r="JH70" s="89" t="str">
        <f t="shared" si="164"/>
        <v/>
      </c>
      <c r="JI70" s="89" t="str">
        <f t="shared" si="164"/>
        <v/>
      </c>
      <c r="JJ70" s="89" t="str">
        <f t="shared" si="164"/>
        <v/>
      </c>
      <c r="JK70" s="89" t="str">
        <f t="shared" ref="JK70:KC70" si="165">+IF(ISERROR(MATCH(JK$1,$E68:$E78,FALSE))=TRUE,"",$I70)</f>
        <v/>
      </c>
      <c r="JL70" s="89" t="str">
        <f t="shared" si="165"/>
        <v/>
      </c>
      <c r="JM70" s="89" t="str">
        <f t="shared" si="165"/>
        <v/>
      </c>
      <c r="JN70" s="89" t="str">
        <f t="shared" si="165"/>
        <v/>
      </c>
      <c r="JO70" s="89" t="str">
        <f t="shared" si="165"/>
        <v/>
      </c>
      <c r="JP70" s="89" t="str">
        <f t="shared" si="165"/>
        <v/>
      </c>
      <c r="JQ70" s="89" t="str">
        <f t="shared" si="165"/>
        <v/>
      </c>
      <c r="JR70" s="89" t="str">
        <f t="shared" si="165"/>
        <v/>
      </c>
      <c r="JS70" s="89" t="str">
        <f t="shared" si="165"/>
        <v/>
      </c>
      <c r="JT70" s="89" t="str">
        <f t="shared" si="165"/>
        <v/>
      </c>
      <c r="JU70" s="89" t="str">
        <f t="shared" si="165"/>
        <v/>
      </c>
      <c r="JV70" s="89" t="str">
        <f t="shared" si="165"/>
        <v/>
      </c>
      <c r="JW70" s="89" t="str">
        <f t="shared" si="165"/>
        <v/>
      </c>
      <c r="JX70" s="89" t="str">
        <f t="shared" si="165"/>
        <v/>
      </c>
      <c r="JY70" s="89" t="str">
        <f t="shared" si="165"/>
        <v/>
      </c>
      <c r="JZ70" s="89" t="str">
        <f t="shared" si="165"/>
        <v/>
      </c>
      <c r="KA70" s="89" t="str">
        <f t="shared" si="165"/>
        <v/>
      </c>
      <c r="KB70" s="89" t="str">
        <f t="shared" si="165"/>
        <v/>
      </c>
      <c r="KC70" s="111"/>
    </row>
    <row r="71" spans="1:289" s="13" customFormat="1" ht="18.75" customHeight="1">
      <c r="A71" s="58"/>
      <c r="B71" s="102"/>
      <c r="C71" s="199"/>
      <c r="D71" s="222" t="s">
        <v>50</v>
      </c>
      <c r="E71" s="194"/>
      <c r="F71" s="104"/>
      <c r="G71" s="104"/>
      <c r="H71" s="197"/>
      <c r="I71" s="174"/>
      <c r="J71" s="175"/>
      <c r="K71" s="175"/>
      <c r="L71" s="178"/>
      <c r="M71" s="178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  <c r="IX71" s="219"/>
      <c r="IY71" s="219"/>
      <c r="IZ71" s="219"/>
      <c r="JA71" s="219"/>
      <c r="JB71" s="219"/>
      <c r="JC71" s="219"/>
      <c r="JD71" s="219"/>
      <c r="JE71" s="219"/>
      <c r="JF71" s="219"/>
      <c r="JG71" s="219"/>
      <c r="JH71" s="219"/>
      <c r="JI71" s="219"/>
      <c r="JJ71" s="219"/>
      <c r="JK71" s="219"/>
      <c r="JL71" s="219"/>
      <c r="JM71" s="219"/>
      <c r="JN71" s="219"/>
      <c r="JO71" s="219"/>
      <c r="JP71" s="219"/>
      <c r="JQ71" s="219"/>
      <c r="JR71" s="219"/>
      <c r="JS71" s="219"/>
      <c r="JT71" s="219"/>
      <c r="JU71" s="219"/>
      <c r="JV71" s="219"/>
      <c r="JW71" s="219"/>
      <c r="JX71" s="219"/>
      <c r="JY71" s="219"/>
      <c r="JZ71" s="219"/>
      <c r="KA71" s="219"/>
      <c r="KB71" s="219"/>
      <c r="KC71" s="111"/>
    </row>
    <row r="72" spans="1:289" s="13" customFormat="1" ht="18.75" customHeight="1" outlineLevel="1">
      <c r="A72" s="58"/>
      <c r="B72" s="102"/>
      <c r="C72" s="199">
        <f>IF(J72=0,0,J73/J72)</f>
        <v>0</v>
      </c>
      <c r="D72" s="222" t="s">
        <v>51</v>
      </c>
      <c r="E72" s="194"/>
      <c r="F72" s="104"/>
      <c r="G72" s="104"/>
      <c r="H72" s="197" t="s">
        <v>28</v>
      </c>
      <c r="I72" s="176" t="s">
        <v>34</v>
      </c>
      <c r="J72" s="130">
        <f>SUM(J74:J78)</f>
        <v>5</v>
      </c>
      <c r="K72" s="177"/>
      <c r="L72" s="190">
        <f>MAX(1,MIN(L74:L78))</f>
        <v>44469</v>
      </c>
      <c r="M72" s="190">
        <f>MAX(M74:M78)</f>
        <v>44469</v>
      </c>
      <c r="N72" s="88" t="str">
        <f t="shared" ref="N72:AC73" si="166">+IF(AND(N$1&gt;=$L72,N$1&lt;=$M72),$I72," ")</f>
        <v xml:space="preserve"> </v>
      </c>
      <c r="O72" s="88" t="str">
        <f t="shared" si="166"/>
        <v xml:space="preserve"> </v>
      </c>
      <c r="P72" s="88" t="str">
        <f t="shared" si="166"/>
        <v xml:space="preserve"> </v>
      </c>
      <c r="Q72" s="88" t="str">
        <f t="shared" si="166"/>
        <v xml:space="preserve"> </v>
      </c>
      <c r="R72" s="88" t="str">
        <f t="shared" si="166"/>
        <v xml:space="preserve"> </v>
      </c>
      <c r="S72" s="88" t="str">
        <f t="shared" si="166"/>
        <v xml:space="preserve"> </v>
      </c>
      <c r="T72" s="88" t="str">
        <f t="shared" si="166"/>
        <v xml:space="preserve"> </v>
      </c>
      <c r="U72" s="88" t="str">
        <f t="shared" si="166"/>
        <v xml:space="preserve"> </v>
      </c>
      <c r="V72" s="88" t="str">
        <f t="shared" si="166"/>
        <v xml:space="preserve"> </v>
      </c>
      <c r="W72" s="88" t="str">
        <f t="shared" si="166"/>
        <v xml:space="preserve"> </v>
      </c>
      <c r="X72" s="88" t="str">
        <f t="shared" si="166"/>
        <v xml:space="preserve"> </v>
      </c>
      <c r="Y72" s="88" t="str">
        <f t="shared" si="166"/>
        <v xml:space="preserve"> </v>
      </c>
      <c r="Z72" s="88" t="str">
        <f t="shared" si="166"/>
        <v xml:space="preserve"> </v>
      </c>
      <c r="AA72" s="88" t="str">
        <f t="shared" si="166"/>
        <v xml:space="preserve"> </v>
      </c>
      <c r="AB72" s="88" t="str">
        <f t="shared" si="166"/>
        <v xml:space="preserve"> </v>
      </c>
      <c r="AC72" s="88" t="str">
        <f t="shared" si="166"/>
        <v xml:space="preserve"> </v>
      </c>
      <c r="AD72" s="88" t="str">
        <f t="shared" ref="AD72:AS73" si="167">+IF(AND(AD$1&gt;=$L72,AD$1&lt;=$M72),$I72," ")</f>
        <v xml:space="preserve"> </v>
      </c>
      <c r="AE72" s="88" t="str">
        <f t="shared" si="167"/>
        <v xml:space="preserve"> </v>
      </c>
      <c r="AF72" s="88" t="str">
        <f t="shared" si="167"/>
        <v xml:space="preserve"> </v>
      </c>
      <c r="AG72" s="88" t="str">
        <f t="shared" si="167"/>
        <v xml:space="preserve"> </v>
      </c>
      <c r="AH72" s="88" t="str">
        <f t="shared" si="167"/>
        <v xml:space="preserve"> </v>
      </c>
      <c r="AI72" s="88" t="str">
        <f t="shared" si="167"/>
        <v xml:space="preserve"> </v>
      </c>
      <c r="AJ72" s="88" t="str">
        <f t="shared" si="167"/>
        <v xml:space="preserve"> </v>
      </c>
      <c r="AK72" s="88" t="str">
        <f t="shared" si="167"/>
        <v xml:space="preserve"> </v>
      </c>
      <c r="AL72" s="88" t="str">
        <f t="shared" si="167"/>
        <v xml:space="preserve"> </v>
      </c>
      <c r="AM72" s="88" t="str">
        <f t="shared" si="167"/>
        <v xml:space="preserve"> </v>
      </c>
      <c r="AN72" s="88" t="str">
        <f t="shared" si="167"/>
        <v xml:space="preserve"> </v>
      </c>
      <c r="AO72" s="88" t="str">
        <f t="shared" si="167"/>
        <v xml:space="preserve"> </v>
      </c>
      <c r="AP72" s="88" t="str">
        <f t="shared" si="167"/>
        <v xml:space="preserve"> </v>
      </c>
      <c r="AQ72" s="88" t="str">
        <f t="shared" si="167"/>
        <v xml:space="preserve"> </v>
      </c>
      <c r="AR72" s="88" t="str">
        <f t="shared" si="167"/>
        <v xml:space="preserve"> </v>
      </c>
      <c r="AS72" s="88" t="str">
        <f t="shared" si="167"/>
        <v xml:space="preserve"> </v>
      </c>
      <c r="AT72" s="88" t="str">
        <f t="shared" ref="AT72:BI73" si="168">+IF(AND(AT$1&gt;=$L72,AT$1&lt;=$M72),$I72," ")</f>
        <v xml:space="preserve"> </v>
      </c>
      <c r="AU72" s="88" t="str">
        <f t="shared" si="168"/>
        <v xml:space="preserve"> </v>
      </c>
      <c r="AV72" s="88" t="str">
        <f t="shared" si="168"/>
        <v xml:space="preserve"> </v>
      </c>
      <c r="AW72" s="88" t="str">
        <f t="shared" si="168"/>
        <v xml:space="preserve"> </v>
      </c>
      <c r="AX72" s="88" t="str">
        <f t="shared" si="168"/>
        <v xml:space="preserve"> </v>
      </c>
      <c r="AY72" s="88" t="str">
        <f t="shared" si="168"/>
        <v xml:space="preserve"> </v>
      </c>
      <c r="AZ72" s="88" t="str">
        <f t="shared" si="168"/>
        <v xml:space="preserve"> </v>
      </c>
      <c r="BA72" s="88" t="str">
        <f t="shared" si="168"/>
        <v xml:space="preserve"> </v>
      </c>
      <c r="BB72" s="88" t="str">
        <f t="shared" si="168"/>
        <v xml:space="preserve"> </v>
      </c>
      <c r="BC72" s="88" t="str">
        <f t="shared" si="168"/>
        <v xml:space="preserve"> </v>
      </c>
      <c r="BD72" s="88" t="str">
        <f t="shared" si="168"/>
        <v xml:space="preserve"> </v>
      </c>
      <c r="BE72" s="88" t="str">
        <f t="shared" si="168"/>
        <v xml:space="preserve"> </v>
      </c>
      <c r="BF72" s="88" t="str">
        <f t="shared" si="168"/>
        <v xml:space="preserve"> </v>
      </c>
      <c r="BG72" s="88" t="str">
        <f t="shared" si="168"/>
        <v xml:space="preserve"> </v>
      </c>
      <c r="BH72" s="88" t="str">
        <f t="shared" si="168"/>
        <v xml:space="preserve"> </v>
      </c>
      <c r="BI72" s="88" t="str">
        <f t="shared" si="168"/>
        <v xml:space="preserve"> </v>
      </c>
      <c r="BJ72" s="88" t="str">
        <f t="shared" ref="BJ72:BY73" si="169">+IF(AND(BJ$1&gt;=$L72,BJ$1&lt;=$M72),$I72," ")</f>
        <v xml:space="preserve"> </v>
      </c>
      <c r="BK72" s="88" t="str">
        <f t="shared" si="169"/>
        <v xml:space="preserve"> </v>
      </c>
      <c r="BL72" s="88" t="str">
        <f t="shared" si="169"/>
        <v xml:space="preserve"> </v>
      </c>
      <c r="BM72" s="88" t="str">
        <f t="shared" si="169"/>
        <v xml:space="preserve"> </v>
      </c>
      <c r="BN72" s="88" t="str">
        <f t="shared" si="169"/>
        <v xml:space="preserve"> </v>
      </c>
      <c r="BO72" s="88" t="str">
        <f t="shared" si="169"/>
        <v xml:space="preserve"> </v>
      </c>
      <c r="BP72" s="88" t="str">
        <f t="shared" si="169"/>
        <v xml:space="preserve"> </v>
      </c>
      <c r="BQ72" s="88" t="str">
        <f t="shared" si="169"/>
        <v xml:space="preserve"> </v>
      </c>
      <c r="BR72" s="88" t="str">
        <f t="shared" si="169"/>
        <v xml:space="preserve"> </v>
      </c>
      <c r="BS72" s="88" t="str">
        <f t="shared" si="169"/>
        <v xml:space="preserve"> </v>
      </c>
      <c r="BT72" s="88" t="str">
        <f t="shared" si="169"/>
        <v xml:space="preserve"> </v>
      </c>
      <c r="BU72" s="88" t="str">
        <f t="shared" si="169"/>
        <v xml:space="preserve"> </v>
      </c>
      <c r="BV72" s="88" t="str">
        <f t="shared" si="169"/>
        <v xml:space="preserve"> </v>
      </c>
      <c r="BW72" s="88" t="str">
        <f t="shared" si="169"/>
        <v xml:space="preserve"> </v>
      </c>
      <c r="BX72" s="88" t="str">
        <f t="shared" si="169"/>
        <v xml:space="preserve"> </v>
      </c>
      <c r="BY72" s="88" t="str">
        <f t="shared" si="169"/>
        <v xml:space="preserve"> </v>
      </c>
      <c r="BZ72" s="88" t="str">
        <f t="shared" ref="BZ72:CO73" si="170">+IF(AND(BZ$1&gt;=$L72,BZ$1&lt;=$M72),$I72," ")</f>
        <v xml:space="preserve"> </v>
      </c>
      <c r="CA72" s="88" t="str">
        <f t="shared" si="170"/>
        <v xml:space="preserve"> </v>
      </c>
      <c r="CB72" s="88" t="str">
        <f t="shared" si="170"/>
        <v xml:space="preserve"> </v>
      </c>
      <c r="CC72" s="88" t="str">
        <f t="shared" si="170"/>
        <v xml:space="preserve"> </v>
      </c>
      <c r="CD72" s="88" t="str">
        <f t="shared" si="170"/>
        <v xml:space="preserve"> </v>
      </c>
      <c r="CE72" s="88" t="str">
        <f t="shared" si="170"/>
        <v xml:space="preserve"> </v>
      </c>
      <c r="CF72" s="88" t="str">
        <f t="shared" si="170"/>
        <v xml:space="preserve"> </v>
      </c>
      <c r="CG72" s="88" t="str">
        <f t="shared" si="170"/>
        <v xml:space="preserve"> </v>
      </c>
      <c r="CH72" s="88" t="str">
        <f t="shared" si="170"/>
        <v xml:space="preserve"> </v>
      </c>
      <c r="CI72" s="88" t="str">
        <f t="shared" si="170"/>
        <v xml:space="preserve"> </v>
      </c>
      <c r="CJ72" s="88" t="str">
        <f t="shared" si="170"/>
        <v xml:space="preserve"> </v>
      </c>
      <c r="CK72" s="88" t="str">
        <f t="shared" si="170"/>
        <v xml:space="preserve"> </v>
      </c>
      <c r="CL72" s="88" t="str">
        <f t="shared" si="170"/>
        <v xml:space="preserve"> </v>
      </c>
      <c r="CM72" s="88" t="str">
        <f t="shared" si="170"/>
        <v xml:space="preserve"> </v>
      </c>
      <c r="CN72" s="88" t="str">
        <f t="shared" si="170"/>
        <v xml:space="preserve"> </v>
      </c>
      <c r="CO72" s="88" t="str">
        <f t="shared" si="170"/>
        <v xml:space="preserve"> </v>
      </c>
      <c r="CP72" s="88" t="str">
        <f t="shared" ref="CP72:DE73" si="171">+IF(AND(CP$1&gt;=$L72,CP$1&lt;=$M72),$I72," ")</f>
        <v xml:space="preserve"> </v>
      </c>
      <c r="CQ72" s="88" t="str">
        <f t="shared" si="171"/>
        <v xml:space="preserve"> </v>
      </c>
      <c r="CR72" s="88" t="str">
        <f t="shared" si="171"/>
        <v xml:space="preserve"> </v>
      </c>
      <c r="CS72" s="88" t="str">
        <f t="shared" si="171"/>
        <v xml:space="preserve"> </v>
      </c>
      <c r="CT72" s="88" t="str">
        <f t="shared" si="171"/>
        <v xml:space="preserve"> </v>
      </c>
      <c r="CU72" s="88" t="str">
        <f t="shared" si="171"/>
        <v xml:space="preserve"> </v>
      </c>
      <c r="CV72" s="88" t="str">
        <f t="shared" si="171"/>
        <v xml:space="preserve"> </v>
      </c>
      <c r="CW72" s="88" t="str">
        <f t="shared" si="171"/>
        <v xml:space="preserve"> </v>
      </c>
      <c r="CX72" s="88" t="str">
        <f t="shared" si="171"/>
        <v xml:space="preserve"> </v>
      </c>
      <c r="CY72" s="88" t="str">
        <f t="shared" si="171"/>
        <v xml:space="preserve"> </v>
      </c>
      <c r="CZ72" s="88" t="str">
        <f t="shared" si="171"/>
        <v xml:space="preserve"> </v>
      </c>
      <c r="DA72" s="88" t="str">
        <f t="shared" si="171"/>
        <v>◇</v>
      </c>
      <c r="DB72" s="88" t="str">
        <f t="shared" si="171"/>
        <v xml:space="preserve"> </v>
      </c>
      <c r="DC72" s="88" t="str">
        <f t="shared" si="171"/>
        <v xml:space="preserve"> </v>
      </c>
      <c r="DD72" s="88" t="str">
        <f t="shared" si="171"/>
        <v xml:space="preserve"> </v>
      </c>
      <c r="DE72" s="88" t="str">
        <f t="shared" si="171"/>
        <v xml:space="preserve"> </v>
      </c>
      <c r="DF72" s="88" t="str">
        <f t="shared" ref="DF72:DU73" si="172">+IF(AND(DF$1&gt;=$L72,DF$1&lt;=$M72),$I72," ")</f>
        <v xml:space="preserve"> </v>
      </c>
      <c r="DG72" s="88" t="str">
        <f t="shared" si="172"/>
        <v xml:space="preserve"> </v>
      </c>
      <c r="DH72" s="88" t="str">
        <f t="shared" si="172"/>
        <v xml:space="preserve"> </v>
      </c>
      <c r="DI72" s="88" t="str">
        <f t="shared" si="172"/>
        <v xml:space="preserve"> </v>
      </c>
      <c r="DJ72" s="88" t="str">
        <f t="shared" si="172"/>
        <v xml:space="preserve"> </v>
      </c>
      <c r="DK72" s="88" t="str">
        <f t="shared" si="172"/>
        <v xml:space="preserve"> </v>
      </c>
      <c r="DL72" s="88" t="str">
        <f t="shared" si="172"/>
        <v xml:space="preserve"> </v>
      </c>
      <c r="DM72" s="88" t="str">
        <f t="shared" si="172"/>
        <v xml:space="preserve"> </v>
      </c>
      <c r="DN72" s="88" t="str">
        <f t="shared" si="172"/>
        <v xml:space="preserve"> </v>
      </c>
      <c r="DO72" s="88" t="str">
        <f t="shared" si="172"/>
        <v xml:space="preserve"> </v>
      </c>
      <c r="DP72" s="88" t="str">
        <f t="shared" si="172"/>
        <v xml:space="preserve"> </v>
      </c>
      <c r="DQ72" s="88" t="str">
        <f t="shared" si="172"/>
        <v xml:space="preserve"> </v>
      </c>
      <c r="DR72" s="88" t="str">
        <f t="shared" si="172"/>
        <v xml:space="preserve"> </v>
      </c>
      <c r="DS72" s="88" t="str">
        <f t="shared" si="172"/>
        <v xml:space="preserve"> </v>
      </c>
      <c r="DT72" s="88" t="str">
        <f t="shared" si="172"/>
        <v xml:space="preserve"> </v>
      </c>
      <c r="DU72" s="88" t="str">
        <f t="shared" si="172"/>
        <v xml:space="preserve"> </v>
      </c>
      <c r="DV72" s="88" t="str">
        <f t="shared" ref="DV72:EK73" si="173">+IF(AND(DV$1&gt;=$L72,DV$1&lt;=$M72),$I72," ")</f>
        <v xml:space="preserve"> </v>
      </c>
      <c r="DW72" s="88" t="str">
        <f t="shared" si="173"/>
        <v xml:space="preserve"> </v>
      </c>
      <c r="DX72" s="88" t="str">
        <f t="shared" si="173"/>
        <v xml:space="preserve"> </v>
      </c>
      <c r="DY72" s="88" t="str">
        <f t="shared" si="173"/>
        <v xml:space="preserve"> </v>
      </c>
      <c r="DZ72" s="88" t="str">
        <f t="shared" si="173"/>
        <v xml:space="preserve"> </v>
      </c>
      <c r="EA72" s="88" t="str">
        <f t="shared" si="173"/>
        <v xml:space="preserve"> </v>
      </c>
      <c r="EB72" s="88" t="str">
        <f t="shared" si="173"/>
        <v xml:space="preserve"> </v>
      </c>
      <c r="EC72" s="88" t="str">
        <f t="shared" si="173"/>
        <v xml:space="preserve"> </v>
      </c>
      <c r="ED72" s="88" t="str">
        <f t="shared" si="173"/>
        <v xml:space="preserve"> </v>
      </c>
      <c r="EE72" s="88" t="str">
        <f t="shared" si="173"/>
        <v xml:space="preserve"> </v>
      </c>
      <c r="EF72" s="88" t="str">
        <f t="shared" si="173"/>
        <v xml:space="preserve"> </v>
      </c>
      <c r="EG72" s="88" t="str">
        <f t="shared" si="173"/>
        <v xml:space="preserve"> </v>
      </c>
      <c r="EH72" s="88" t="str">
        <f t="shared" si="173"/>
        <v xml:space="preserve"> </v>
      </c>
      <c r="EI72" s="88" t="str">
        <f t="shared" si="173"/>
        <v xml:space="preserve"> </v>
      </c>
      <c r="EJ72" s="88" t="str">
        <f t="shared" si="173"/>
        <v xml:space="preserve"> </v>
      </c>
      <c r="EK72" s="88" t="str">
        <f t="shared" si="173"/>
        <v xml:space="preserve"> </v>
      </c>
      <c r="EL72" s="88" t="str">
        <f t="shared" ref="EL72:FA73" si="174">+IF(AND(EL$1&gt;=$L72,EL$1&lt;=$M72),$I72," ")</f>
        <v xml:space="preserve"> </v>
      </c>
      <c r="EM72" s="88" t="str">
        <f t="shared" si="174"/>
        <v xml:space="preserve"> </v>
      </c>
      <c r="EN72" s="88" t="str">
        <f t="shared" si="174"/>
        <v xml:space="preserve"> </v>
      </c>
      <c r="EO72" s="88" t="str">
        <f t="shared" si="174"/>
        <v xml:space="preserve"> </v>
      </c>
      <c r="EP72" s="88" t="str">
        <f t="shared" si="174"/>
        <v xml:space="preserve"> </v>
      </c>
      <c r="EQ72" s="88" t="str">
        <f t="shared" si="174"/>
        <v xml:space="preserve"> </v>
      </c>
      <c r="ER72" s="88" t="str">
        <f t="shared" si="174"/>
        <v xml:space="preserve"> </v>
      </c>
      <c r="ES72" s="88" t="str">
        <f t="shared" si="174"/>
        <v xml:space="preserve"> </v>
      </c>
      <c r="ET72" s="88" t="str">
        <f t="shared" si="174"/>
        <v xml:space="preserve"> </v>
      </c>
      <c r="EU72" s="88" t="str">
        <f t="shared" si="174"/>
        <v xml:space="preserve"> </v>
      </c>
      <c r="EV72" s="88" t="str">
        <f t="shared" si="174"/>
        <v xml:space="preserve"> </v>
      </c>
      <c r="EW72" s="88" t="str">
        <f t="shared" si="174"/>
        <v xml:space="preserve"> </v>
      </c>
      <c r="EX72" s="88" t="str">
        <f t="shared" si="174"/>
        <v xml:space="preserve"> </v>
      </c>
      <c r="EY72" s="88" t="str">
        <f t="shared" si="174"/>
        <v xml:space="preserve"> </v>
      </c>
      <c r="EZ72" s="88" t="str">
        <f t="shared" si="174"/>
        <v xml:space="preserve"> </v>
      </c>
      <c r="FA72" s="88" t="str">
        <f t="shared" si="174"/>
        <v xml:space="preserve"> </v>
      </c>
      <c r="FB72" s="88" t="str">
        <f t="shared" ref="FB72:FQ73" si="175">+IF(AND(FB$1&gt;=$L72,FB$1&lt;=$M72),$I72," ")</f>
        <v xml:space="preserve"> </v>
      </c>
      <c r="FC72" s="88" t="str">
        <f t="shared" si="175"/>
        <v xml:space="preserve"> </v>
      </c>
      <c r="FD72" s="88" t="str">
        <f t="shared" si="175"/>
        <v xml:space="preserve"> </v>
      </c>
      <c r="FE72" s="88" t="str">
        <f t="shared" si="175"/>
        <v xml:space="preserve"> </v>
      </c>
      <c r="FF72" s="88" t="str">
        <f t="shared" si="175"/>
        <v xml:space="preserve"> </v>
      </c>
      <c r="FG72" s="88" t="str">
        <f t="shared" si="175"/>
        <v xml:space="preserve"> </v>
      </c>
      <c r="FH72" s="88" t="str">
        <f t="shared" si="175"/>
        <v xml:space="preserve"> </v>
      </c>
      <c r="FI72" s="88" t="str">
        <f t="shared" si="175"/>
        <v xml:space="preserve"> </v>
      </c>
      <c r="FJ72" s="88" t="str">
        <f t="shared" si="175"/>
        <v xml:space="preserve"> </v>
      </c>
      <c r="FK72" s="88" t="str">
        <f t="shared" si="175"/>
        <v xml:space="preserve"> </v>
      </c>
      <c r="FL72" s="88" t="str">
        <f t="shared" si="175"/>
        <v xml:space="preserve"> </v>
      </c>
      <c r="FM72" s="88" t="str">
        <f t="shared" si="175"/>
        <v xml:space="preserve"> </v>
      </c>
      <c r="FN72" s="88" t="str">
        <f t="shared" si="175"/>
        <v xml:space="preserve"> </v>
      </c>
      <c r="FO72" s="88" t="str">
        <f t="shared" si="175"/>
        <v xml:space="preserve"> </v>
      </c>
      <c r="FP72" s="88" t="str">
        <f t="shared" si="175"/>
        <v xml:space="preserve"> </v>
      </c>
      <c r="FQ72" s="88" t="str">
        <f t="shared" si="175"/>
        <v xml:space="preserve"> </v>
      </c>
      <c r="FR72" s="88" t="str">
        <f t="shared" ref="FR72:GG73" si="176">+IF(AND(FR$1&gt;=$L72,FR$1&lt;=$M72),$I72," ")</f>
        <v xml:space="preserve"> </v>
      </c>
      <c r="FS72" s="88" t="str">
        <f t="shared" si="176"/>
        <v xml:space="preserve"> </v>
      </c>
      <c r="FT72" s="88" t="str">
        <f t="shared" si="176"/>
        <v xml:space="preserve"> </v>
      </c>
      <c r="FU72" s="88" t="str">
        <f t="shared" si="176"/>
        <v xml:space="preserve"> </v>
      </c>
      <c r="FV72" s="88" t="str">
        <f t="shared" si="176"/>
        <v xml:space="preserve"> </v>
      </c>
      <c r="FW72" s="88" t="str">
        <f t="shared" si="176"/>
        <v xml:space="preserve"> </v>
      </c>
      <c r="FX72" s="88" t="str">
        <f t="shared" si="176"/>
        <v xml:space="preserve"> </v>
      </c>
      <c r="FY72" s="88" t="str">
        <f t="shared" si="176"/>
        <v xml:space="preserve"> </v>
      </c>
      <c r="FZ72" s="88" t="str">
        <f t="shared" si="176"/>
        <v xml:space="preserve"> </v>
      </c>
      <c r="GA72" s="88" t="str">
        <f t="shared" si="176"/>
        <v xml:space="preserve"> </v>
      </c>
      <c r="GB72" s="88" t="str">
        <f t="shared" si="176"/>
        <v xml:space="preserve"> </v>
      </c>
      <c r="GC72" s="88" t="str">
        <f t="shared" si="176"/>
        <v xml:space="preserve"> </v>
      </c>
      <c r="GD72" s="88" t="str">
        <f t="shared" si="176"/>
        <v xml:space="preserve"> </v>
      </c>
      <c r="GE72" s="88" t="str">
        <f t="shared" si="176"/>
        <v xml:space="preserve"> </v>
      </c>
      <c r="GF72" s="88" t="str">
        <f t="shared" si="176"/>
        <v xml:space="preserve"> </v>
      </c>
      <c r="GG72" s="88" t="str">
        <f t="shared" si="176"/>
        <v xml:space="preserve"> </v>
      </c>
      <c r="GH72" s="88" t="str">
        <f t="shared" ref="GH72:GW73" si="177">+IF(AND(GH$1&gt;=$L72,GH$1&lt;=$M72),$I72," ")</f>
        <v xml:space="preserve"> </v>
      </c>
      <c r="GI72" s="88" t="str">
        <f t="shared" si="177"/>
        <v xml:space="preserve"> </v>
      </c>
      <c r="GJ72" s="88" t="str">
        <f t="shared" si="177"/>
        <v xml:space="preserve"> </v>
      </c>
      <c r="GK72" s="88" t="str">
        <f t="shared" si="177"/>
        <v xml:space="preserve"> </v>
      </c>
      <c r="GL72" s="88" t="str">
        <f t="shared" si="177"/>
        <v xml:space="preserve"> </v>
      </c>
      <c r="GM72" s="88" t="str">
        <f t="shared" si="177"/>
        <v xml:space="preserve"> </v>
      </c>
      <c r="GN72" s="88" t="str">
        <f t="shared" si="177"/>
        <v xml:space="preserve"> </v>
      </c>
      <c r="GO72" s="88" t="str">
        <f t="shared" si="177"/>
        <v xml:space="preserve"> </v>
      </c>
      <c r="GP72" s="88" t="str">
        <f t="shared" si="177"/>
        <v xml:space="preserve"> </v>
      </c>
      <c r="GQ72" s="88" t="str">
        <f t="shared" si="177"/>
        <v xml:space="preserve"> </v>
      </c>
      <c r="GR72" s="88" t="str">
        <f t="shared" si="177"/>
        <v xml:space="preserve"> </v>
      </c>
      <c r="GS72" s="88" t="str">
        <f t="shared" si="177"/>
        <v xml:space="preserve"> </v>
      </c>
      <c r="GT72" s="88" t="str">
        <f t="shared" si="177"/>
        <v xml:space="preserve"> </v>
      </c>
      <c r="GU72" s="88" t="str">
        <f t="shared" si="177"/>
        <v xml:space="preserve"> </v>
      </c>
      <c r="GV72" s="88" t="str">
        <f t="shared" si="177"/>
        <v xml:space="preserve"> </v>
      </c>
      <c r="GW72" s="88" t="str">
        <f t="shared" si="177"/>
        <v xml:space="preserve"> </v>
      </c>
      <c r="GX72" s="88" t="str">
        <f t="shared" ref="GX72:JI73" si="178">+IF(AND(GX$1&gt;=$L72,GX$1&lt;=$M72),$I72," ")</f>
        <v xml:space="preserve"> </v>
      </c>
      <c r="GY72" s="88" t="str">
        <f t="shared" si="178"/>
        <v xml:space="preserve"> </v>
      </c>
      <c r="GZ72" s="88" t="str">
        <f t="shared" si="178"/>
        <v xml:space="preserve"> </v>
      </c>
      <c r="HA72" s="88" t="str">
        <f t="shared" si="178"/>
        <v xml:space="preserve"> </v>
      </c>
      <c r="HB72" s="88" t="str">
        <f t="shared" si="178"/>
        <v xml:space="preserve"> </v>
      </c>
      <c r="HC72" s="88" t="str">
        <f t="shared" si="178"/>
        <v xml:space="preserve"> </v>
      </c>
      <c r="HD72" s="88" t="str">
        <f t="shared" si="178"/>
        <v xml:space="preserve"> </v>
      </c>
      <c r="HE72" s="88" t="str">
        <f t="shared" si="178"/>
        <v xml:space="preserve"> </v>
      </c>
      <c r="HF72" s="88" t="str">
        <f t="shared" si="178"/>
        <v xml:space="preserve"> </v>
      </c>
      <c r="HG72" s="88" t="str">
        <f t="shared" si="178"/>
        <v xml:space="preserve"> </v>
      </c>
      <c r="HH72" s="88" t="str">
        <f t="shared" si="178"/>
        <v xml:space="preserve"> </v>
      </c>
      <c r="HI72" s="88" t="str">
        <f t="shared" si="178"/>
        <v xml:space="preserve"> </v>
      </c>
      <c r="HJ72" s="88" t="str">
        <f t="shared" si="178"/>
        <v xml:space="preserve"> </v>
      </c>
      <c r="HK72" s="88" t="str">
        <f t="shared" si="178"/>
        <v xml:space="preserve"> </v>
      </c>
      <c r="HL72" s="88" t="str">
        <f t="shared" si="178"/>
        <v xml:space="preserve"> </v>
      </c>
      <c r="HM72" s="88" t="str">
        <f t="shared" si="178"/>
        <v xml:space="preserve"> </v>
      </c>
      <c r="HN72" s="88" t="str">
        <f t="shared" si="178"/>
        <v xml:space="preserve"> </v>
      </c>
      <c r="HO72" s="88" t="str">
        <f t="shared" si="178"/>
        <v xml:space="preserve"> </v>
      </c>
      <c r="HP72" s="88" t="str">
        <f t="shared" si="178"/>
        <v xml:space="preserve"> </v>
      </c>
      <c r="HQ72" s="88" t="str">
        <f t="shared" si="178"/>
        <v xml:space="preserve"> </v>
      </c>
      <c r="HR72" s="88" t="str">
        <f t="shared" si="178"/>
        <v xml:space="preserve"> </v>
      </c>
      <c r="HS72" s="88" t="str">
        <f t="shared" si="178"/>
        <v xml:space="preserve"> </v>
      </c>
      <c r="HT72" s="88" t="str">
        <f t="shared" si="178"/>
        <v xml:space="preserve"> </v>
      </c>
      <c r="HU72" s="88" t="str">
        <f t="shared" si="178"/>
        <v xml:space="preserve"> </v>
      </c>
      <c r="HV72" s="88" t="str">
        <f t="shared" si="178"/>
        <v xml:space="preserve"> </v>
      </c>
      <c r="HW72" s="88" t="str">
        <f t="shared" si="178"/>
        <v xml:space="preserve"> </v>
      </c>
      <c r="HX72" s="88" t="str">
        <f t="shared" si="178"/>
        <v xml:space="preserve"> </v>
      </c>
      <c r="HY72" s="88" t="str">
        <f t="shared" si="178"/>
        <v xml:space="preserve"> </v>
      </c>
      <c r="HZ72" s="88" t="str">
        <f t="shared" si="178"/>
        <v xml:space="preserve"> </v>
      </c>
      <c r="IA72" s="88" t="str">
        <f t="shared" si="178"/>
        <v xml:space="preserve"> </v>
      </c>
      <c r="IB72" s="88" t="str">
        <f t="shared" si="178"/>
        <v xml:space="preserve"> </v>
      </c>
      <c r="IC72" s="88" t="str">
        <f t="shared" si="178"/>
        <v xml:space="preserve"> </v>
      </c>
      <c r="ID72" s="88" t="str">
        <f t="shared" si="178"/>
        <v xml:space="preserve"> </v>
      </c>
      <c r="IE72" s="88" t="str">
        <f t="shared" si="178"/>
        <v xml:space="preserve"> </v>
      </c>
      <c r="IF72" s="88" t="str">
        <f t="shared" si="178"/>
        <v xml:space="preserve"> </v>
      </c>
      <c r="IG72" s="88" t="str">
        <f t="shared" si="178"/>
        <v xml:space="preserve"> </v>
      </c>
      <c r="IH72" s="88" t="str">
        <f t="shared" si="178"/>
        <v xml:space="preserve"> </v>
      </c>
      <c r="II72" s="88" t="str">
        <f t="shared" si="178"/>
        <v xml:space="preserve"> </v>
      </c>
      <c r="IJ72" s="88" t="str">
        <f t="shared" si="178"/>
        <v xml:space="preserve"> </v>
      </c>
      <c r="IK72" s="88" t="str">
        <f t="shared" si="178"/>
        <v xml:space="preserve"> </v>
      </c>
      <c r="IL72" s="88" t="str">
        <f t="shared" si="178"/>
        <v xml:space="preserve"> </v>
      </c>
      <c r="IM72" s="88" t="str">
        <f t="shared" si="178"/>
        <v xml:space="preserve"> </v>
      </c>
      <c r="IN72" s="88" t="str">
        <f t="shared" si="178"/>
        <v xml:space="preserve"> </v>
      </c>
      <c r="IO72" s="88" t="str">
        <f t="shared" si="178"/>
        <v xml:space="preserve"> </v>
      </c>
      <c r="IP72" s="88" t="str">
        <f t="shared" si="178"/>
        <v xml:space="preserve"> </v>
      </c>
      <c r="IQ72" s="88" t="str">
        <f t="shared" si="178"/>
        <v xml:space="preserve"> </v>
      </c>
      <c r="IR72" s="88" t="str">
        <f t="shared" si="178"/>
        <v xml:space="preserve"> </v>
      </c>
      <c r="IS72" s="88" t="str">
        <f t="shared" si="178"/>
        <v xml:space="preserve"> </v>
      </c>
      <c r="IT72" s="88" t="str">
        <f t="shared" si="178"/>
        <v xml:space="preserve"> </v>
      </c>
      <c r="IU72" s="88" t="str">
        <f t="shared" si="178"/>
        <v xml:space="preserve"> </v>
      </c>
      <c r="IV72" s="88" t="str">
        <f t="shared" si="178"/>
        <v xml:space="preserve"> </v>
      </c>
      <c r="IW72" s="88" t="str">
        <f t="shared" si="178"/>
        <v xml:space="preserve"> </v>
      </c>
      <c r="IX72" s="88" t="str">
        <f t="shared" si="178"/>
        <v xml:space="preserve"> </v>
      </c>
      <c r="IY72" s="88" t="str">
        <f t="shared" si="178"/>
        <v xml:space="preserve"> </v>
      </c>
      <c r="IZ72" s="88" t="str">
        <f t="shared" si="178"/>
        <v xml:space="preserve"> </v>
      </c>
      <c r="JA72" s="88" t="str">
        <f t="shared" si="178"/>
        <v xml:space="preserve"> </v>
      </c>
      <c r="JB72" s="88" t="str">
        <f t="shared" si="178"/>
        <v xml:space="preserve"> </v>
      </c>
      <c r="JC72" s="88" t="str">
        <f t="shared" si="178"/>
        <v xml:space="preserve"> </v>
      </c>
      <c r="JD72" s="88" t="str">
        <f t="shared" si="178"/>
        <v xml:space="preserve"> </v>
      </c>
      <c r="JE72" s="88" t="str">
        <f t="shared" si="178"/>
        <v xml:space="preserve"> </v>
      </c>
      <c r="JF72" s="88" t="str">
        <f t="shared" si="178"/>
        <v xml:space="preserve"> </v>
      </c>
      <c r="JG72" s="88" t="str">
        <f t="shared" si="178"/>
        <v xml:space="preserve"> </v>
      </c>
      <c r="JH72" s="88" t="str">
        <f t="shared" si="178"/>
        <v xml:space="preserve"> </v>
      </c>
      <c r="JI72" s="88" t="str">
        <f t="shared" si="178"/>
        <v xml:space="preserve"> </v>
      </c>
      <c r="JJ72" s="88" t="str">
        <f t="shared" ref="JJ72:KB73" si="179">+IF(AND(JJ$1&gt;=$L72,JJ$1&lt;=$M72),$I72," ")</f>
        <v xml:space="preserve"> </v>
      </c>
      <c r="JK72" s="88" t="str">
        <f t="shared" si="179"/>
        <v xml:space="preserve"> </v>
      </c>
      <c r="JL72" s="88" t="str">
        <f t="shared" si="179"/>
        <v xml:space="preserve"> </v>
      </c>
      <c r="JM72" s="88" t="str">
        <f t="shared" si="179"/>
        <v xml:space="preserve"> </v>
      </c>
      <c r="JN72" s="88" t="str">
        <f t="shared" si="179"/>
        <v xml:space="preserve"> </v>
      </c>
      <c r="JO72" s="88" t="str">
        <f t="shared" si="179"/>
        <v xml:space="preserve"> </v>
      </c>
      <c r="JP72" s="88" t="str">
        <f t="shared" si="179"/>
        <v xml:space="preserve"> </v>
      </c>
      <c r="JQ72" s="88" t="str">
        <f t="shared" si="179"/>
        <v xml:space="preserve"> </v>
      </c>
      <c r="JR72" s="88" t="str">
        <f t="shared" si="179"/>
        <v xml:space="preserve"> </v>
      </c>
      <c r="JS72" s="88" t="str">
        <f t="shared" si="179"/>
        <v xml:space="preserve"> </v>
      </c>
      <c r="JT72" s="88" t="str">
        <f t="shared" si="179"/>
        <v xml:space="preserve"> </v>
      </c>
      <c r="JU72" s="88" t="str">
        <f t="shared" si="179"/>
        <v xml:space="preserve"> </v>
      </c>
      <c r="JV72" s="88" t="str">
        <f t="shared" si="179"/>
        <v xml:space="preserve"> </v>
      </c>
      <c r="JW72" s="88" t="str">
        <f t="shared" si="179"/>
        <v xml:space="preserve"> </v>
      </c>
      <c r="JX72" s="88" t="str">
        <f t="shared" si="179"/>
        <v xml:space="preserve"> </v>
      </c>
      <c r="JY72" s="88" t="str">
        <f t="shared" si="179"/>
        <v xml:space="preserve"> </v>
      </c>
      <c r="JZ72" s="88" t="str">
        <f t="shared" si="179"/>
        <v xml:space="preserve"> </v>
      </c>
      <c r="KA72" s="88" t="str">
        <f t="shared" si="179"/>
        <v xml:space="preserve"> </v>
      </c>
      <c r="KB72" s="88" t="str">
        <f t="shared" si="179"/>
        <v xml:space="preserve"> </v>
      </c>
      <c r="KC72" s="111"/>
    </row>
    <row r="73" spans="1:289" s="13" customFormat="1" ht="18.75" customHeight="1" outlineLevel="1">
      <c r="A73" s="58"/>
      <c r="B73" s="102"/>
      <c r="C73" s="199"/>
      <c r="D73" s="222" t="s">
        <v>52</v>
      </c>
      <c r="E73" s="194"/>
      <c r="F73" s="104"/>
      <c r="G73" s="104"/>
      <c r="H73" s="197" t="s">
        <v>29</v>
      </c>
      <c r="I73" s="176" t="s">
        <v>30</v>
      </c>
      <c r="J73" s="130">
        <f>SUMIF(M74:M78,"&lt;="&amp;M73,J74:J78)</f>
        <v>0</v>
      </c>
      <c r="K73" s="177"/>
      <c r="L73" s="122"/>
      <c r="M73" s="122"/>
      <c r="N73" s="88" t="str">
        <f t="shared" si="166"/>
        <v xml:space="preserve"> </v>
      </c>
      <c r="O73" s="88" t="str">
        <f t="shared" si="166"/>
        <v xml:space="preserve"> </v>
      </c>
      <c r="P73" s="88" t="str">
        <f t="shared" si="166"/>
        <v xml:space="preserve"> </v>
      </c>
      <c r="Q73" s="88" t="str">
        <f t="shared" si="166"/>
        <v xml:space="preserve"> </v>
      </c>
      <c r="R73" s="88" t="str">
        <f t="shared" si="166"/>
        <v xml:space="preserve"> </v>
      </c>
      <c r="S73" s="88" t="str">
        <f t="shared" si="166"/>
        <v xml:space="preserve"> </v>
      </c>
      <c r="T73" s="88" t="str">
        <f t="shared" si="166"/>
        <v xml:space="preserve"> </v>
      </c>
      <c r="U73" s="88" t="str">
        <f t="shared" si="166"/>
        <v xml:space="preserve"> </v>
      </c>
      <c r="V73" s="88" t="str">
        <f t="shared" si="166"/>
        <v xml:space="preserve"> </v>
      </c>
      <c r="W73" s="88" t="str">
        <f t="shared" si="166"/>
        <v xml:space="preserve"> </v>
      </c>
      <c r="X73" s="88" t="str">
        <f t="shared" si="166"/>
        <v xml:space="preserve"> </v>
      </c>
      <c r="Y73" s="88" t="str">
        <f t="shared" si="166"/>
        <v xml:space="preserve"> </v>
      </c>
      <c r="Z73" s="88" t="str">
        <f t="shared" si="166"/>
        <v xml:space="preserve"> </v>
      </c>
      <c r="AA73" s="88" t="str">
        <f t="shared" si="166"/>
        <v xml:space="preserve"> </v>
      </c>
      <c r="AB73" s="88" t="str">
        <f t="shared" si="166"/>
        <v xml:space="preserve"> </v>
      </c>
      <c r="AC73" s="88" t="str">
        <f t="shared" si="166"/>
        <v xml:space="preserve"> </v>
      </c>
      <c r="AD73" s="88" t="str">
        <f t="shared" si="167"/>
        <v xml:space="preserve"> </v>
      </c>
      <c r="AE73" s="88" t="str">
        <f t="shared" si="167"/>
        <v xml:space="preserve"> </v>
      </c>
      <c r="AF73" s="88" t="str">
        <f t="shared" si="167"/>
        <v xml:space="preserve"> </v>
      </c>
      <c r="AG73" s="88" t="str">
        <f t="shared" si="167"/>
        <v xml:space="preserve"> </v>
      </c>
      <c r="AH73" s="88" t="str">
        <f t="shared" si="167"/>
        <v xml:space="preserve"> </v>
      </c>
      <c r="AI73" s="88" t="str">
        <f t="shared" si="167"/>
        <v xml:space="preserve"> </v>
      </c>
      <c r="AJ73" s="88" t="str">
        <f t="shared" si="167"/>
        <v xml:space="preserve"> </v>
      </c>
      <c r="AK73" s="88" t="str">
        <f t="shared" si="167"/>
        <v xml:space="preserve"> </v>
      </c>
      <c r="AL73" s="88" t="str">
        <f t="shared" si="167"/>
        <v xml:space="preserve"> </v>
      </c>
      <c r="AM73" s="88" t="str">
        <f t="shared" si="167"/>
        <v xml:space="preserve"> </v>
      </c>
      <c r="AN73" s="88" t="str">
        <f t="shared" si="167"/>
        <v xml:space="preserve"> </v>
      </c>
      <c r="AO73" s="88" t="str">
        <f t="shared" si="167"/>
        <v xml:space="preserve"> </v>
      </c>
      <c r="AP73" s="88" t="str">
        <f t="shared" si="167"/>
        <v xml:space="preserve"> </v>
      </c>
      <c r="AQ73" s="88" t="str">
        <f t="shared" si="167"/>
        <v xml:space="preserve"> </v>
      </c>
      <c r="AR73" s="88" t="str">
        <f t="shared" si="167"/>
        <v xml:space="preserve"> </v>
      </c>
      <c r="AS73" s="88" t="str">
        <f t="shared" si="167"/>
        <v xml:space="preserve"> </v>
      </c>
      <c r="AT73" s="88" t="str">
        <f t="shared" si="168"/>
        <v xml:space="preserve"> </v>
      </c>
      <c r="AU73" s="88" t="str">
        <f t="shared" si="168"/>
        <v xml:space="preserve"> </v>
      </c>
      <c r="AV73" s="88" t="str">
        <f t="shared" si="168"/>
        <v xml:space="preserve"> </v>
      </c>
      <c r="AW73" s="88" t="str">
        <f t="shared" si="168"/>
        <v xml:space="preserve"> </v>
      </c>
      <c r="AX73" s="88" t="str">
        <f t="shared" si="168"/>
        <v xml:space="preserve"> </v>
      </c>
      <c r="AY73" s="88" t="str">
        <f t="shared" si="168"/>
        <v xml:space="preserve"> </v>
      </c>
      <c r="AZ73" s="88" t="str">
        <f t="shared" si="168"/>
        <v xml:space="preserve"> </v>
      </c>
      <c r="BA73" s="88" t="str">
        <f t="shared" si="168"/>
        <v xml:space="preserve"> </v>
      </c>
      <c r="BB73" s="88" t="str">
        <f t="shared" si="168"/>
        <v xml:space="preserve"> </v>
      </c>
      <c r="BC73" s="88" t="str">
        <f t="shared" si="168"/>
        <v xml:space="preserve"> </v>
      </c>
      <c r="BD73" s="88" t="str">
        <f t="shared" si="168"/>
        <v xml:space="preserve"> </v>
      </c>
      <c r="BE73" s="88" t="str">
        <f t="shared" si="168"/>
        <v xml:space="preserve"> </v>
      </c>
      <c r="BF73" s="88" t="str">
        <f t="shared" si="168"/>
        <v xml:space="preserve"> </v>
      </c>
      <c r="BG73" s="88" t="str">
        <f t="shared" si="168"/>
        <v xml:space="preserve"> </v>
      </c>
      <c r="BH73" s="88" t="str">
        <f t="shared" si="168"/>
        <v xml:space="preserve"> </v>
      </c>
      <c r="BI73" s="88" t="str">
        <f t="shared" si="168"/>
        <v xml:space="preserve"> </v>
      </c>
      <c r="BJ73" s="88" t="str">
        <f t="shared" si="169"/>
        <v xml:space="preserve"> </v>
      </c>
      <c r="BK73" s="88" t="str">
        <f t="shared" si="169"/>
        <v xml:space="preserve"> </v>
      </c>
      <c r="BL73" s="88" t="str">
        <f t="shared" si="169"/>
        <v xml:space="preserve"> </v>
      </c>
      <c r="BM73" s="88" t="str">
        <f t="shared" si="169"/>
        <v xml:space="preserve"> </v>
      </c>
      <c r="BN73" s="88" t="str">
        <f t="shared" si="169"/>
        <v xml:space="preserve"> </v>
      </c>
      <c r="BO73" s="88" t="str">
        <f t="shared" si="169"/>
        <v xml:space="preserve"> </v>
      </c>
      <c r="BP73" s="88" t="str">
        <f t="shared" si="169"/>
        <v xml:space="preserve"> </v>
      </c>
      <c r="BQ73" s="88" t="str">
        <f t="shared" si="169"/>
        <v xml:space="preserve"> </v>
      </c>
      <c r="BR73" s="88" t="str">
        <f t="shared" si="169"/>
        <v xml:space="preserve"> </v>
      </c>
      <c r="BS73" s="88" t="str">
        <f t="shared" si="169"/>
        <v xml:space="preserve"> </v>
      </c>
      <c r="BT73" s="88" t="str">
        <f t="shared" si="169"/>
        <v xml:space="preserve"> </v>
      </c>
      <c r="BU73" s="88" t="str">
        <f t="shared" si="169"/>
        <v xml:space="preserve"> </v>
      </c>
      <c r="BV73" s="88" t="str">
        <f t="shared" si="169"/>
        <v xml:space="preserve"> </v>
      </c>
      <c r="BW73" s="88" t="str">
        <f t="shared" si="169"/>
        <v xml:space="preserve"> </v>
      </c>
      <c r="BX73" s="88" t="str">
        <f t="shared" si="169"/>
        <v xml:space="preserve"> </v>
      </c>
      <c r="BY73" s="88" t="str">
        <f t="shared" si="169"/>
        <v xml:space="preserve"> </v>
      </c>
      <c r="BZ73" s="88" t="str">
        <f t="shared" si="170"/>
        <v xml:space="preserve"> </v>
      </c>
      <c r="CA73" s="88" t="str">
        <f t="shared" si="170"/>
        <v xml:space="preserve"> </v>
      </c>
      <c r="CB73" s="88" t="str">
        <f t="shared" si="170"/>
        <v xml:space="preserve"> </v>
      </c>
      <c r="CC73" s="88" t="str">
        <f t="shared" si="170"/>
        <v xml:space="preserve"> </v>
      </c>
      <c r="CD73" s="88" t="str">
        <f t="shared" si="170"/>
        <v xml:space="preserve"> </v>
      </c>
      <c r="CE73" s="88" t="str">
        <f t="shared" si="170"/>
        <v xml:space="preserve"> </v>
      </c>
      <c r="CF73" s="88" t="str">
        <f t="shared" si="170"/>
        <v xml:space="preserve"> </v>
      </c>
      <c r="CG73" s="88" t="str">
        <f t="shared" si="170"/>
        <v xml:space="preserve"> </v>
      </c>
      <c r="CH73" s="88" t="str">
        <f t="shared" si="170"/>
        <v xml:space="preserve"> </v>
      </c>
      <c r="CI73" s="88" t="str">
        <f t="shared" si="170"/>
        <v xml:space="preserve"> </v>
      </c>
      <c r="CJ73" s="88" t="str">
        <f t="shared" si="170"/>
        <v xml:space="preserve"> </v>
      </c>
      <c r="CK73" s="88" t="str">
        <f t="shared" si="170"/>
        <v xml:space="preserve"> </v>
      </c>
      <c r="CL73" s="88" t="str">
        <f t="shared" si="170"/>
        <v xml:space="preserve"> </v>
      </c>
      <c r="CM73" s="88" t="str">
        <f t="shared" si="170"/>
        <v xml:space="preserve"> </v>
      </c>
      <c r="CN73" s="88" t="str">
        <f t="shared" si="170"/>
        <v xml:space="preserve"> </v>
      </c>
      <c r="CO73" s="88" t="str">
        <f t="shared" si="170"/>
        <v xml:space="preserve"> </v>
      </c>
      <c r="CP73" s="88" t="str">
        <f t="shared" si="171"/>
        <v xml:space="preserve"> </v>
      </c>
      <c r="CQ73" s="88" t="str">
        <f t="shared" si="171"/>
        <v xml:space="preserve"> </v>
      </c>
      <c r="CR73" s="88" t="str">
        <f t="shared" si="171"/>
        <v xml:space="preserve"> </v>
      </c>
      <c r="CS73" s="88" t="str">
        <f t="shared" si="171"/>
        <v xml:space="preserve"> </v>
      </c>
      <c r="CT73" s="88" t="str">
        <f t="shared" si="171"/>
        <v xml:space="preserve"> </v>
      </c>
      <c r="CU73" s="88" t="str">
        <f t="shared" si="171"/>
        <v xml:space="preserve"> </v>
      </c>
      <c r="CV73" s="88" t="str">
        <f t="shared" si="171"/>
        <v xml:space="preserve"> </v>
      </c>
      <c r="CW73" s="88" t="str">
        <f t="shared" si="171"/>
        <v xml:space="preserve"> </v>
      </c>
      <c r="CX73" s="88" t="str">
        <f t="shared" si="171"/>
        <v xml:space="preserve"> </v>
      </c>
      <c r="CY73" s="88" t="str">
        <f t="shared" si="171"/>
        <v xml:space="preserve"> </v>
      </c>
      <c r="CZ73" s="88" t="str">
        <f t="shared" si="171"/>
        <v xml:space="preserve"> </v>
      </c>
      <c r="DA73" s="88" t="str">
        <f t="shared" si="171"/>
        <v xml:space="preserve"> </v>
      </c>
      <c r="DB73" s="88" t="str">
        <f t="shared" si="171"/>
        <v xml:space="preserve"> </v>
      </c>
      <c r="DC73" s="88" t="str">
        <f t="shared" si="171"/>
        <v xml:space="preserve"> </v>
      </c>
      <c r="DD73" s="88" t="str">
        <f t="shared" si="171"/>
        <v xml:space="preserve"> </v>
      </c>
      <c r="DE73" s="88" t="str">
        <f t="shared" si="171"/>
        <v xml:space="preserve"> </v>
      </c>
      <c r="DF73" s="88" t="str">
        <f t="shared" si="172"/>
        <v xml:space="preserve"> </v>
      </c>
      <c r="DG73" s="88" t="str">
        <f t="shared" si="172"/>
        <v xml:space="preserve"> </v>
      </c>
      <c r="DH73" s="88" t="str">
        <f t="shared" si="172"/>
        <v xml:space="preserve"> </v>
      </c>
      <c r="DI73" s="88" t="str">
        <f t="shared" si="172"/>
        <v xml:space="preserve"> </v>
      </c>
      <c r="DJ73" s="88" t="str">
        <f t="shared" si="172"/>
        <v xml:space="preserve"> </v>
      </c>
      <c r="DK73" s="88" t="str">
        <f t="shared" si="172"/>
        <v xml:space="preserve"> </v>
      </c>
      <c r="DL73" s="88" t="str">
        <f t="shared" si="172"/>
        <v xml:space="preserve"> </v>
      </c>
      <c r="DM73" s="88" t="str">
        <f t="shared" si="172"/>
        <v xml:space="preserve"> </v>
      </c>
      <c r="DN73" s="88" t="str">
        <f t="shared" si="172"/>
        <v xml:space="preserve"> </v>
      </c>
      <c r="DO73" s="88" t="str">
        <f t="shared" si="172"/>
        <v xml:space="preserve"> </v>
      </c>
      <c r="DP73" s="88" t="str">
        <f t="shared" si="172"/>
        <v xml:space="preserve"> </v>
      </c>
      <c r="DQ73" s="88" t="str">
        <f t="shared" si="172"/>
        <v xml:space="preserve"> </v>
      </c>
      <c r="DR73" s="88" t="str">
        <f t="shared" si="172"/>
        <v xml:space="preserve"> </v>
      </c>
      <c r="DS73" s="88" t="str">
        <f t="shared" si="172"/>
        <v xml:space="preserve"> </v>
      </c>
      <c r="DT73" s="88" t="str">
        <f t="shared" si="172"/>
        <v xml:space="preserve"> </v>
      </c>
      <c r="DU73" s="88" t="str">
        <f t="shared" si="172"/>
        <v xml:space="preserve"> </v>
      </c>
      <c r="DV73" s="88" t="str">
        <f t="shared" si="173"/>
        <v xml:space="preserve"> </v>
      </c>
      <c r="DW73" s="88" t="str">
        <f t="shared" si="173"/>
        <v xml:space="preserve"> </v>
      </c>
      <c r="DX73" s="88" t="str">
        <f t="shared" si="173"/>
        <v xml:space="preserve"> </v>
      </c>
      <c r="DY73" s="88" t="str">
        <f t="shared" si="173"/>
        <v xml:space="preserve"> </v>
      </c>
      <c r="DZ73" s="88" t="str">
        <f t="shared" si="173"/>
        <v xml:space="preserve"> </v>
      </c>
      <c r="EA73" s="88" t="str">
        <f t="shared" si="173"/>
        <v xml:space="preserve"> </v>
      </c>
      <c r="EB73" s="88" t="str">
        <f t="shared" si="173"/>
        <v xml:space="preserve"> </v>
      </c>
      <c r="EC73" s="88" t="str">
        <f t="shared" si="173"/>
        <v xml:space="preserve"> </v>
      </c>
      <c r="ED73" s="88" t="str">
        <f t="shared" si="173"/>
        <v xml:space="preserve"> </v>
      </c>
      <c r="EE73" s="88" t="str">
        <f t="shared" si="173"/>
        <v xml:space="preserve"> </v>
      </c>
      <c r="EF73" s="88" t="str">
        <f t="shared" si="173"/>
        <v xml:space="preserve"> </v>
      </c>
      <c r="EG73" s="88" t="str">
        <f t="shared" si="173"/>
        <v xml:space="preserve"> </v>
      </c>
      <c r="EH73" s="88" t="str">
        <f t="shared" si="173"/>
        <v xml:space="preserve"> </v>
      </c>
      <c r="EI73" s="88" t="str">
        <f t="shared" si="173"/>
        <v xml:space="preserve"> </v>
      </c>
      <c r="EJ73" s="88" t="str">
        <f t="shared" si="173"/>
        <v xml:space="preserve"> </v>
      </c>
      <c r="EK73" s="88" t="str">
        <f t="shared" si="173"/>
        <v xml:space="preserve"> </v>
      </c>
      <c r="EL73" s="88" t="str">
        <f t="shared" si="174"/>
        <v xml:space="preserve"> </v>
      </c>
      <c r="EM73" s="88" t="str">
        <f t="shared" si="174"/>
        <v xml:space="preserve"> </v>
      </c>
      <c r="EN73" s="88" t="str">
        <f t="shared" si="174"/>
        <v xml:space="preserve"> </v>
      </c>
      <c r="EO73" s="88" t="str">
        <f t="shared" si="174"/>
        <v xml:space="preserve"> </v>
      </c>
      <c r="EP73" s="88" t="str">
        <f t="shared" si="174"/>
        <v xml:space="preserve"> </v>
      </c>
      <c r="EQ73" s="88" t="str">
        <f t="shared" si="174"/>
        <v xml:space="preserve"> </v>
      </c>
      <c r="ER73" s="88" t="str">
        <f t="shared" si="174"/>
        <v xml:space="preserve"> </v>
      </c>
      <c r="ES73" s="88" t="str">
        <f t="shared" si="174"/>
        <v xml:space="preserve"> </v>
      </c>
      <c r="ET73" s="88" t="str">
        <f t="shared" si="174"/>
        <v xml:space="preserve"> </v>
      </c>
      <c r="EU73" s="88" t="str">
        <f t="shared" si="174"/>
        <v xml:space="preserve"> </v>
      </c>
      <c r="EV73" s="88" t="str">
        <f t="shared" si="174"/>
        <v xml:space="preserve"> </v>
      </c>
      <c r="EW73" s="88" t="str">
        <f t="shared" si="174"/>
        <v xml:space="preserve"> </v>
      </c>
      <c r="EX73" s="88" t="str">
        <f t="shared" si="174"/>
        <v xml:space="preserve"> </v>
      </c>
      <c r="EY73" s="88" t="str">
        <f t="shared" si="174"/>
        <v xml:space="preserve"> </v>
      </c>
      <c r="EZ73" s="88" t="str">
        <f t="shared" si="174"/>
        <v xml:space="preserve"> </v>
      </c>
      <c r="FA73" s="88" t="str">
        <f t="shared" si="174"/>
        <v xml:space="preserve"> </v>
      </c>
      <c r="FB73" s="88" t="str">
        <f t="shared" si="175"/>
        <v xml:space="preserve"> </v>
      </c>
      <c r="FC73" s="88" t="str">
        <f t="shared" si="175"/>
        <v xml:space="preserve"> </v>
      </c>
      <c r="FD73" s="88" t="str">
        <f t="shared" si="175"/>
        <v xml:space="preserve"> </v>
      </c>
      <c r="FE73" s="88" t="str">
        <f t="shared" si="175"/>
        <v xml:space="preserve"> </v>
      </c>
      <c r="FF73" s="88" t="str">
        <f t="shared" si="175"/>
        <v xml:space="preserve"> </v>
      </c>
      <c r="FG73" s="88" t="str">
        <f t="shared" si="175"/>
        <v xml:space="preserve"> </v>
      </c>
      <c r="FH73" s="88" t="str">
        <f t="shared" si="175"/>
        <v xml:space="preserve"> </v>
      </c>
      <c r="FI73" s="88" t="str">
        <f t="shared" si="175"/>
        <v xml:space="preserve"> </v>
      </c>
      <c r="FJ73" s="88" t="str">
        <f t="shared" si="175"/>
        <v xml:space="preserve"> </v>
      </c>
      <c r="FK73" s="88" t="str">
        <f t="shared" si="175"/>
        <v xml:space="preserve"> </v>
      </c>
      <c r="FL73" s="88" t="str">
        <f t="shared" si="175"/>
        <v xml:space="preserve"> </v>
      </c>
      <c r="FM73" s="88" t="str">
        <f t="shared" si="175"/>
        <v xml:space="preserve"> </v>
      </c>
      <c r="FN73" s="88" t="str">
        <f t="shared" si="175"/>
        <v xml:space="preserve"> </v>
      </c>
      <c r="FO73" s="88" t="str">
        <f t="shared" si="175"/>
        <v xml:space="preserve"> </v>
      </c>
      <c r="FP73" s="88" t="str">
        <f t="shared" si="175"/>
        <v xml:space="preserve"> </v>
      </c>
      <c r="FQ73" s="88" t="str">
        <f t="shared" si="175"/>
        <v xml:space="preserve"> </v>
      </c>
      <c r="FR73" s="88" t="str">
        <f t="shared" si="176"/>
        <v xml:space="preserve"> </v>
      </c>
      <c r="FS73" s="88" t="str">
        <f t="shared" si="176"/>
        <v xml:space="preserve"> </v>
      </c>
      <c r="FT73" s="88" t="str">
        <f t="shared" si="176"/>
        <v xml:space="preserve"> </v>
      </c>
      <c r="FU73" s="88" t="str">
        <f t="shared" si="176"/>
        <v xml:space="preserve"> </v>
      </c>
      <c r="FV73" s="88" t="str">
        <f t="shared" si="176"/>
        <v xml:space="preserve"> </v>
      </c>
      <c r="FW73" s="88" t="str">
        <f t="shared" si="176"/>
        <v xml:space="preserve"> </v>
      </c>
      <c r="FX73" s="88" t="str">
        <f t="shared" si="176"/>
        <v xml:space="preserve"> </v>
      </c>
      <c r="FY73" s="88" t="str">
        <f t="shared" si="176"/>
        <v xml:space="preserve"> </v>
      </c>
      <c r="FZ73" s="88" t="str">
        <f t="shared" si="176"/>
        <v xml:space="preserve"> </v>
      </c>
      <c r="GA73" s="88" t="str">
        <f t="shared" si="176"/>
        <v xml:space="preserve"> </v>
      </c>
      <c r="GB73" s="88" t="str">
        <f t="shared" si="176"/>
        <v xml:space="preserve"> </v>
      </c>
      <c r="GC73" s="88" t="str">
        <f t="shared" si="176"/>
        <v xml:space="preserve"> </v>
      </c>
      <c r="GD73" s="88" t="str">
        <f t="shared" si="176"/>
        <v xml:space="preserve"> </v>
      </c>
      <c r="GE73" s="88" t="str">
        <f t="shared" si="176"/>
        <v xml:space="preserve"> </v>
      </c>
      <c r="GF73" s="88" t="str">
        <f t="shared" si="176"/>
        <v xml:space="preserve"> </v>
      </c>
      <c r="GG73" s="88" t="str">
        <f t="shared" si="176"/>
        <v xml:space="preserve"> </v>
      </c>
      <c r="GH73" s="88" t="str">
        <f t="shared" si="177"/>
        <v xml:space="preserve"> </v>
      </c>
      <c r="GI73" s="88" t="str">
        <f t="shared" si="177"/>
        <v xml:space="preserve"> </v>
      </c>
      <c r="GJ73" s="88" t="str">
        <f t="shared" si="177"/>
        <v xml:space="preserve"> </v>
      </c>
      <c r="GK73" s="88" t="str">
        <f t="shared" si="177"/>
        <v xml:space="preserve"> </v>
      </c>
      <c r="GL73" s="88" t="str">
        <f t="shared" si="177"/>
        <v xml:space="preserve"> </v>
      </c>
      <c r="GM73" s="88" t="str">
        <f t="shared" si="177"/>
        <v xml:space="preserve"> </v>
      </c>
      <c r="GN73" s="88" t="str">
        <f t="shared" si="177"/>
        <v xml:space="preserve"> </v>
      </c>
      <c r="GO73" s="88" t="str">
        <f t="shared" si="177"/>
        <v xml:space="preserve"> </v>
      </c>
      <c r="GP73" s="88" t="str">
        <f t="shared" si="177"/>
        <v xml:space="preserve"> </v>
      </c>
      <c r="GQ73" s="88" t="str">
        <f t="shared" si="177"/>
        <v xml:space="preserve"> </v>
      </c>
      <c r="GR73" s="88" t="str">
        <f t="shared" si="177"/>
        <v xml:space="preserve"> </v>
      </c>
      <c r="GS73" s="88" t="str">
        <f t="shared" si="177"/>
        <v xml:space="preserve"> </v>
      </c>
      <c r="GT73" s="88" t="str">
        <f t="shared" si="177"/>
        <v xml:space="preserve"> </v>
      </c>
      <c r="GU73" s="88" t="str">
        <f t="shared" si="177"/>
        <v xml:space="preserve"> </v>
      </c>
      <c r="GV73" s="88" t="str">
        <f t="shared" si="177"/>
        <v xml:space="preserve"> </v>
      </c>
      <c r="GW73" s="88" t="str">
        <f t="shared" si="177"/>
        <v xml:space="preserve"> </v>
      </c>
      <c r="GX73" s="88" t="str">
        <f t="shared" si="178"/>
        <v xml:space="preserve"> </v>
      </c>
      <c r="GY73" s="88" t="str">
        <f t="shared" si="178"/>
        <v xml:space="preserve"> </v>
      </c>
      <c r="GZ73" s="88" t="str">
        <f t="shared" si="178"/>
        <v xml:space="preserve"> </v>
      </c>
      <c r="HA73" s="88" t="str">
        <f t="shared" si="178"/>
        <v xml:space="preserve"> </v>
      </c>
      <c r="HB73" s="88" t="str">
        <f t="shared" si="178"/>
        <v xml:space="preserve"> </v>
      </c>
      <c r="HC73" s="88" t="str">
        <f t="shared" si="178"/>
        <v xml:space="preserve"> </v>
      </c>
      <c r="HD73" s="88" t="str">
        <f t="shared" si="178"/>
        <v xml:space="preserve"> </v>
      </c>
      <c r="HE73" s="88" t="str">
        <f t="shared" si="178"/>
        <v xml:space="preserve"> </v>
      </c>
      <c r="HF73" s="88" t="str">
        <f t="shared" si="178"/>
        <v xml:space="preserve"> </v>
      </c>
      <c r="HG73" s="88" t="str">
        <f t="shared" si="178"/>
        <v xml:space="preserve"> </v>
      </c>
      <c r="HH73" s="88" t="str">
        <f t="shared" si="178"/>
        <v xml:space="preserve"> </v>
      </c>
      <c r="HI73" s="88" t="str">
        <f t="shared" si="178"/>
        <v xml:space="preserve"> </v>
      </c>
      <c r="HJ73" s="88" t="str">
        <f t="shared" si="178"/>
        <v xml:space="preserve"> </v>
      </c>
      <c r="HK73" s="88" t="str">
        <f t="shared" si="178"/>
        <v xml:space="preserve"> </v>
      </c>
      <c r="HL73" s="88" t="str">
        <f t="shared" si="178"/>
        <v xml:space="preserve"> </v>
      </c>
      <c r="HM73" s="88" t="str">
        <f t="shared" si="178"/>
        <v xml:space="preserve"> </v>
      </c>
      <c r="HN73" s="88" t="str">
        <f t="shared" si="178"/>
        <v xml:space="preserve"> </v>
      </c>
      <c r="HO73" s="88" t="str">
        <f t="shared" si="178"/>
        <v xml:space="preserve"> </v>
      </c>
      <c r="HP73" s="88" t="str">
        <f t="shared" si="178"/>
        <v xml:space="preserve"> </v>
      </c>
      <c r="HQ73" s="88" t="str">
        <f t="shared" si="178"/>
        <v xml:space="preserve"> </v>
      </c>
      <c r="HR73" s="88" t="str">
        <f t="shared" si="178"/>
        <v xml:space="preserve"> </v>
      </c>
      <c r="HS73" s="88" t="str">
        <f t="shared" si="178"/>
        <v xml:space="preserve"> </v>
      </c>
      <c r="HT73" s="88" t="str">
        <f t="shared" si="178"/>
        <v xml:space="preserve"> </v>
      </c>
      <c r="HU73" s="88" t="str">
        <f t="shared" si="178"/>
        <v xml:space="preserve"> </v>
      </c>
      <c r="HV73" s="88" t="str">
        <f t="shared" si="178"/>
        <v xml:space="preserve"> </v>
      </c>
      <c r="HW73" s="88" t="str">
        <f t="shared" si="178"/>
        <v xml:space="preserve"> </v>
      </c>
      <c r="HX73" s="88" t="str">
        <f t="shared" si="178"/>
        <v xml:space="preserve"> </v>
      </c>
      <c r="HY73" s="88" t="str">
        <f t="shared" si="178"/>
        <v xml:space="preserve"> </v>
      </c>
      <c r="HZ73" s="88" t="str">
        <f t="shared" si="178"/>
        <v xml:space="preserve"> </v>
      </c>
      <c r="IA73" s="88" t="str">
        <f t="shared" si="178"/>
        <v xml:space="preserve"> </v>
      </c>
      <c r="IB73" s="88" t="str">
        <f t="shared" si="178"/>
        <v xml:space="preserve"> </v>
      </c>
      <c r="IC73" s="88" t="str">
        <f t="shared" si="178"/>
        <v xml:space="preserve"> </v>
      </c>
      <c r="ID73" s="88" t="str">
        <f t="shared" si="178"/>
        <v xml:space="preserve"> </v>
      </c>
      <c r="IE73" s="88" t="str">
        <f t="shared" si="178"/>
        <v xml:space="preserve"> </v>
      </c>
      <c r="IF73" s="88" t="str">
        <f t="shared" si="178"/>
        <v xml:space="preserve"> </v>
      </c>
      <c r="IG73" s="88" t="str">
        <f t="shared" si="178"/>
        <v xml:space="preserve"> </v>
      </c>
      <c r="IH73" s="88" t="str">
        <f t="shared" si="178"/>
        <v xml:space="preserve"> </v>
      </c>
      <c r="II73" s="88" t="str">
        <f t="shared" si="178"/>
        <v xml:space="preserve"> </v>
      </c>
      <c r="IJ73" s="88" t="str">
        <f t="shared" si="178"/>
        <v xml:space="preserve"> </v>
      </c>
      <c r="IK73" s="88" t="str">
        <f t="shared" si="178"/>
        <v xml:space="preserve"> </v>
      </c>
      <c r="IL73" s="88" t="str">
        <f t="shared" si="178"/>
        <v xml:space="preserve"> </v>
      </c>
      <c r="IM73" s="88" t="str">
        <f t="shared" si="178"/>
        <v xml:space="preserve"> </v>
      </c>
      <c r="IN73" s="88" t="str">
        <f t="shared" si="178"/>
        <v xml:space="preserve"> </v>
      </c>
      <c r="IO73" s="88" t="str">
        <f t="shared" si="178"/>
        <v xml:space="preserve"> </v>
      </c>
      <c r="IP73" s="88" t="str">
        <f t="shared" si="178"/>
        <v xml:space="preserve"> </v>
      </c>
      <c r="IQ73" s="88" t="str">
        <f t="shared" si="178"/>
        <v xml:space="preserve"> </v>
      </c>
      <c r="IR73" s="88" t="str">
        <f t="shared" si="178"/>
        <v xml:space="preserve"> </v>
      </c>
      <c r="IS73" s="88" t="str">
        <f t="shared" si="178"/>
        <v xml:space="preserve"> </v>
      </c>
      <c r="IT73" s="88" t="str">
        <f t="shared" si="178"/>
        <v xml:space="preserve"> </v>
      </c>
      <c r="IU73" s="88" t="str">
        <f t="shared" si="178"/>
        <v xml:space="preserve"> </v>
      </c>
      <c r="IV73" s="88" t="str">
        <f t="shared" si="178"/>
        <v xml:space="preserve"> </v>
      </c>
      <c r="IW73" s="88" t="str">
        <f t="shared" si="178"/>
        <v xml:space="preserve"> </v>
      </c>
      <c r="IX73" s="88" t="str">
        <f t="shared" si="178"/>
        <v xml:space="preserve"> </v>
      </c>
      <c r="IY73" s="88" t="str">
        <f t="shared" si="178"/>
        <v xml:space="preserve"> </v>
      </c>
      <c r="IZ73" s="88" t="str">
        <f t="shared" si="178"/>
        <v xml:space="preserve"> </v>
      </c>
      <c r="JA73" s="88" t="str">
        <f t="shared" si="178"/>
        <v xml:space="preserve"> </v>
      </c>
      <c r="JB73" s="88" t="str">
        <f t="shared" si="178"/>
        <v xml:space="preserve"> </v>
      </c>
      <c r="JC73" s="88" t="str">
        <f t="shared" si="178"/>
        <v xml:space="preserve"> </v>
      </c>
      <c r="JD73" s="88" t="str">
        <f t="shared" si="178"/>
        <v xml:space="preserve"> </v>
      </c>
      <c r="JE73" s="88" t="str">
        <f t="shared" si="178"/>
        <v xml:space="preserve"> </v>
      </c>
      <c r="JF73" s="88" t="str">
        <f t="shared" si="178"/>
        <v xml:space="preserve"> </v>
      </c>
      <c r="JG73" s="88" t="str">
        <f t="shared" si="178"/>
        <v xml:space="preserve"> </v>
      </c>
      <c r="JH73" s="88" t="str">
        <f t="shared" si="178"/>
        <v xml:space="preserve"> </v>
      </c>
      <c r="JI73" s="88" t="str">
        <f t="shared" si="178"/>
        <v xml:space="preserve"> </v>
      </c>
      <c r="JJ73" s="88" t="str">
        <f t="shared" si="179"/>
        <v xml:space="preserve"> </v>
      </c>
      <c r="JK73" s="88" t="str">
        <f t="shared" si="179"/>
        <v xml:space="preserve"> </v>
      </c>
      <c r="JL73" s="88" t="str">
        <f t="shared" si="179"/>
        <v xml:space="preserve"> </v>
      </c>
      <c r="JM73" s="88" t="str">
        <f t="shared" si="179"/>
        <v xml:space="preserve"> </v>
      </c>
      <c r="JN73" s="88" t="str">
        <f t="shared" si="179"/>
        <v xml:space="preserve"> </v>
      </c>
      <c r="JO73" s="88" t="str">
        <f t="shared" si="179"/>
        <v xml:space="preserve"> </v>
      </c>
      <c r="JP73" s="88" t="str">
        <f t="shared" si="179"/>
        <v xml:space="preserve"> </v>
      </c>
      <c r="JQ73" s="88" t="str">
        <f t="shared" si="179"/>
        <v xml:space="preserve"> </v>
      </c>
      <c r="JR73" s="88" t="str">
        <f t="shared" si="179"/>
        <v xml:space="preserve"> </v>
      </c>
      <c r="JS73" s="88" t="str">
        <f t="shared" si="179"/>
        <v xml:space="preserve"> </v>
      </c>
      <c r="JT73" s="88" t="str">
        <f t="shared" si="179"/>
        <v xml:space="preserve"> </v>
      </c>
      <c r="JU73" s="88" t="str">
        <f t="shared" si="179"/>
        <v xml:space="preserve"> </v>
      </c>
      <c r="JV73" s="88" t="str">
        <f t="shared" si="179"/>
        <v xml:space="preserve"> </v>
      </c>
      <c r="JW73" s="88" t="str">
        <f t="shared" si="179"/>
        <v xml:space="preserve"> </v>
      </c>
      <c r="JX73" s="88" t="str">
        <f t="shared" si="179"/>
        <v xml:space="preserve"> </v>
      </c>
      <c r="JY73" s="88" t="str">
        <f t="shared" si="179"/>
        <v xml:space="preserve"> </v>
      </c>
      <c r="JZ73" s="88" t="str">
        <f t="shared" si="179"/>
        <v xml:space="preserve"> </v>
      </c>
      <c r="KA73" s="88" t="str">
        <f t="shared" si="179"/>
        <v xml:space="preserve"> </v>
      </c>
      <c r="KB73" s="88" t="str">
        <f t="shared" si="179"/>
        <v xml:space="preserve"> </v>
      </c>
      <c r="KC73" s="111"/>
    </row>
    <row r="74" spans="1:289" s="13" customFormat="1" ht="18.75" customHeight="1" outlineLevel="1">
      <c r="A74" s="58"/>
      <c r="B74" s="102"/>
      <c r="C74" s="199"/>
      <c r="D74" s="222" t="s">
        <v>53</v>
      </c>
      <c r="E74" s="194"/>
      <c r="F74" s="104"/>
      <c r="G74" s="104"/>
      <c r="H74" s="224" t="s">
        <v>35</v>
      </c>
      <c r="I74" s="176" t="str">
        <f>IF(OR(K74=0,J74=0),"-",IF(J74/K74&gt;$H$37,$G$37,IF(J74/K74&gt;$H$38,$G$38,$G$39)))</f>
        <v>-</v>
      </c>
      <c r="J74" s="211"/>
      <c r="K74" s="217">
        <f>IF(L74=0,0,NETWORKDAYS(L74,M74,$M$6:$M$34))</f>
        <v>0</v>
      </c>
      <c r="L74" s="191"/>
      <c r="M74" s="191"/>
      <c r="N74" s="89" t="str">
        <f t="shared" ref="N74:AC77" si="180">+IF(AND(N$1&gt;=$L74,N$1&lt;=$M74),$I74,"")</f>
        <v/>
      </c>
      <c r="O74" s="89" t="str">
        <f t="shared" si="180"/>
        <v/>
      </c>
      <c r="P74" s="89" t="str">
        <f t="shared" si="180"/>
        <v/>
      </c>
      <c r="Q74" s="89" t="str">
        <f t="shared" si="180"/>
        <v/>
      </c>
      <c r="R74" s="89" t="str">
        <f t="shared" si="180"/>
        <v/>
      </c>
      <c r="S74" s="89" t="str">
        <f t="shared" si="180"/>
        <v/>
      </c>
      <c r="T74" s="89" t="str">
        <f t="shared" si="180"/>
        <v/>
      </c>
      <c r="U74" s="89" t="str">
        <f t="shared" si="180"/>
        <v/>
      </c>
      <c r="V74" s="89" t="str">
        <f t="shared" si="180"/>
        <v/>
      </c>
      <c r="W74" s="89" t="str">
        <f t="shared" si="180"/>
        <v/>
      </c>
      <c r="X74" s="89" t="str">
        <f t="shared" si="180"/>
        <v/>
      </c>
      <c r="Y74" s="89" t="str">
        <f t="shared" si="180"/>
        <v/>
      </c>
      <c r="Z74" s="89" t="str">
        <f t="shared" si="180"/>
        <v/>
      </c>
      <c r="AA74" s="89" t="str">
        <f t="shared" si="180"/>
        <v/>
      </c>
      <c r="AB74" s="89" t="str">
        <f t="shared" si="180"/>
        <v/>
      </c>
      <c r="AC74" s="89" t="str">
        <f t="shared" si="180"/>
        <v/>
      </c>
      <c r="AD74" s="89" t="str">
        <f t="shared" ref="AD74:AS77" si="181">+IF(AND(AD$1&gt;=$L74,AD$1&lt;=$M74),$I74,"")</f>
        <v/>
      </c>
      <c r="AE74" s="89" t="str">
        <f t="shared" si="181"/>
        <v/>
      </c>
      <c r="AF74" s="89" t="str">
        <f t="shared" si="181"/>
        <v/>
      </c>
      <c r="AG74" s="89" t="str">
        <f t="shared" si="181"/>
        <v/>
      </c>
      <c r="AH74" s="89" t="str">
        <f t="shared" si="181"/>
        <v/>
      </c>
      <c r="AI74" s="89" t="str">
        <f t="shared" si="181"/>
        <v/>
      </c>
      <c r="AJ74" s="89" t="str">
        <f t="shared" si="181"/>
        <v/>
      </c>
      <c r="AK74" s="89" t="str">
        <f t="shared" si="181"/>
        <v/>
      </c>
      <c r="AL74" s="89" t="str">
        <f t="shared" si="181"/>
        <v/>
      </c>
      <c r="AM74" s="89" t="str">
        <f t="shared" si="181"/>
        <v/>
      </c>
      <c r="AN74" s="89" t="str">
        <f t="shared" si="181"/>
        <v/>
      </c>
      <c r="AO74" s="89" t="str">
        <f t="shared" si="181"/>
        <v/>
      </c>
      <c r="AP74" s="89" t="str">
        <f t="shared" si="181"/>
        <v/>
      </c>
      <c r="AQ74" s="89" t="str">
        <f t="shared" si="181"/>
        <v/>
      </c>
      <c r="AR74" s="89" t="str">
        <f t="shared" si="181"/>
        <v/>
      </c>
      <c r="AS74" s="89" t="str">
        <f t="shared" si="181"/>
        <v/>
      </c>
      <c r="AT74" s="89" t="str">
        <f t="shared" ref="AT74:BI77" si="182">+IF(AND(AT$1&gt;=$L74,AT$1&lt;=$M74),$I74,"")</f>
        <v/>
      </c>
      <c r="AU74" s="89" t="str">
        <f t="shared" si="182"/>
        <v/>
      </c>
      <c r="AV74" s="89" t="str">
        <f t="shared" si="182"/>
        <v/>
      </c>
      <c r="AW74" s="89" t="str">
        <f t="shared" si="182"/>
        <v/>
      </c>
      <c r="AX74" s="89" t="str">
        <f t="shared" si="182"/>
        <v/>
      </c>
      <c r="AY74" s="89" t="str">
        <f t="shared" si="182"/>
        <v/>
      </c>
      <c r="AZ74" s="89" t="str">
        <f t="shared" si="182"/>
        <v/>
      </c>
      <c r="BA74" s="89" t="str">
        <f t="shared" si="182"/>
        <v/>
      </c>
      <c r="BB74" s="89" t="str">
        <f t="shared" si="182"/>
        <v/>
      </c>
      <c r="BC74" s="89" t="str">
        <f t="shared" si="182"/>
        <v/>
      </c>
      <c r="BD74" s="89" t="str">
        <f t="shared" si="182"/>
        <v/>
      </c>
      <c r="BE74" s="89" t="str">
        <f t="shared" si="182"/>
        <v/>
      </c>
      <c r="BF74" s="89" t="str">
        <f t="shared" si="182"/>
        <v/>
      </c>
      <c r="BG74" s="89" t="str">
        <f t="shared" si="182"/>
        <v/>
      </c>
      <c r="BH74" s="89" t="str">
        <f t="shared" si="182"/>
        <v/>
      </c>
      <c r="BI74" s="89" t="str">
        <f t="shared" si="182"/>
        <v/>
      </c>
      <c r="BJ74" s="89" t="str">
        <f t="shared" ref="BJ74:BY77" si="183">+IF(AND(BJ$1&gt;=$L74,BJ$1&lt;=$M74),$I74,"")</f>
        <v/>
      </c>
      <c r="BK74" s="89" t="str">
        <f t="shared" si="183"/>
        <v/>
      </c>
      <c r="BL74" s="89" t="str">
        <f t="shared" si="183"/>
        <v/>
      </c>
      <c r="BM74" s="89" t="str">
        <f t="shared" si="183"/>
        <v/>
      </c>
      <c r="BN74" s="89" t="str">
        <f t="shared" si="183"/>
        <v/>
      </c>
      <c r="BO74" s="89" t="str">
        <f t="shared" si="183"/>
        <v/>
      </c>
      <c r="BP74" s="89" t="str">
        <f t="shared" si="183"/>
        <v/>
      </c>
      <c r="BQ74" s="89" t="str">
        <f t="shared" si="183"/>
        <v/>
      </c>
      <c r="BR74" s="89" t="str">
        <f t="shared" si="183"/>
        <v/>
      </c>
      <c r="BS74" s="89" t="str">
        <f t="shared" si="183"/>
        <v/>
      </c>
      <c r="BT74" s="89" t="str">
        <f t="shared" si="183"/>
        <v/>
      </c>
      <c r="BU74" s="89" t="str">
        <f t="shared" si="183"/>
        <v/>
      </c>
      <c r="BV74" s="89" t="str">
        <f t="shared" si="183"/>
        <v/>
      </c>
      <c r="BW74" s="89" t="str">
        <f t="shared" si="183"/>
        <v/>
      </c>
      <c r="BX74" s="89" t="str">
        <f t="shared" si="183"/>
        <v/>
      </c>
      <c r="BY74" s="89" t="str">
        <f t="shared" si="183"/>
        <v/>
      </c>
      <c r="BZ74" s="89" t="str">
        <f t="shared" ref="BZ74:CO77" si="184">+IF(AND(BZ$1&gt;=$L74,BZ$1&lt;=$M74),$I74,"")</f>
        <v/>
      </c>
      <c r="CA74" s="89" t="str">
        <f t="shared" si="184"/>
        <v/>
      </c>
      <c r="CB74" s="89" t="str">
        <f t="shared" si="184"/>
        <v/>
      </c>
      <c r="CC74" s="89" t="str">
        <f t="shared" si="184"/>
        <v/>
      </c>
      <c r="CD74" s="89" t="str">
        <f t="shared" si="184"/>
        <v/>
      </c>
      <c r="CE74" s="89" t="str">
        <f t="shared" si="184"/>
        <v/>
      </c>
      <c r="CF74" s="89" t="str">
        <f t="shared" si="184"/>
        <v/>
      </c>
      <c r="CG74" s="89" t="str">
        <f t="shared" si="184"/>
        <v/>
      </c>
      <c r="CH74" s="89" t="str">
        <f t="shared" si="184"/>
        <v/>
      </c>
      <c r="CI74" s="89" t="str">
        <f t="shared" si="184"/>
        <v/>
      </c>
      <c r="CJ74" s="89" t="str">
        <f t="shared" si="184"/>
        <v/>
      </c>
      <c r="CK74" s="89" t="str">
        <f t="shared" si="184"/>
        <v/>
      </c>
      <c r="CL74" s="89" t="str">
        <f t="shared" si="184"/>
        <v/>
      </c>
      <c r="CM74" s="89" t="str">
        <f t="shared" si="184"/>
        <v/>
      </c>
      <c r="CN74" s="89" t="str">
        <f t="shared" si="184"/>
        <v/>
      </c>
      <c r="CO74" s="89" t="str">
        <f t="shared" si="184"/>
        <v/>
      </c>
      <c r="CP74" s="89" t="str">
        <f t="shared" ref="CP74:DE77" si="185">+IF(AND(CP$1&gt;=$L74,CP$1&lt;=$M74),$I74,"")</f>
        <v/>
      </c>
      <c r="CQ74" s="89" t="str">
        <f t="shared" si="185"/>
        <v/>
      </c>
      <c r="CR74" s="89" t="str">
        <f t="shared" si="185"/>
        <v/>
      </c>
      <c r="CS74" s="89" t="str">
        <f t="shared" si="185"/>
        <v/>
      </c>
      <c r="CT74" s="89" t="str">
        <f t="shared" si="185"/>
        <v/>
      </c>
      <c r="CU74" s="89" t="str">
        <f t="shared" si="185"/>
        <v/>
      </c>
      <c r="CV74" s="89" t="str">
        <f t="shared" si="185"/>
        <v/>
      </c>
      <c r="CW74" s="89" t="str">
        <f t="shared" si="185"/>
        <v/>
      </c>
      <c r="CX74" s="89" t="str">
        <f t="shared" si="185"/>
        <v/>
      </c>
      <c r="CY74" s="89" t="str">
        <f t="shared" si="185"/>
        <v/>
      </c>
      <c r="CZ74" s="89" t="str">
        <f t="shared" si="185"/>
        <v/>
      </c>
      <c r="DA74" s="89" t="str">
        <f t="shared" si="185"/>
        <v/>
      </c>
      <c r="DB74" s="89" t="str">
        <f t="shared" si="185"/>
        <v/>
      </c>
      <c r="DC74" s="89" t="str">
        <f t="shared" si="185"/>
        <v/>
      </c>
      <c r="DD74" s="89" t="str">
        <f t="shared" si="185"/>
        <v/>
      </c>
      <c r="DE74" s="89" t="str">
        <f t="shared" si="185"/>
        <v/>
      </c>
      <c r="DF74" s="89" t="str">
        <f t="shared" ref="DF74:DU77" si="186">+IF(AND(DF$1&gt;=$L74,DF$1&lt;=$M74),$I74,"")</f>
        <v/>
      </c>
      <c r="DG74" s="89" t="str">
        <f t="shared" si="186"/>
        <v/>
      </c>
      <c r="DH74" s="89" t="str">
        <f t="shared" si="186"/>
        <v/>
      </c>
      <c r="DI74" s="89" t="str">
        <f t="shared" si="186"/>
        <v/>
      </c>
      <c r="DJ74" s="89" t="str">
        <f t="shared" si="186"/>
        <v/>
      </c>
      <c r="DK74" s="89" t="str">
        <f t="shared" si="186"/>
        <v/>
      </c>
      <c r="DL74" s="89" t="str">
        <f t="shared" si="186"/>
        <v/>
      </c>
      <c r="DM74" s="89" t="str">
        <f t="shared" si="186"/>
        <v/>
      </c>
      <c r="DN74" s="89" t="str">
        <f t="shared" si="186"/>
        <v/>
      </c>
      <c r="DO74" s="89" t="str">
        <f t="shared" si="186"/>
        <v/>
      </c>
      <c r="DP74" s="89" t="str">
        <f t="shared" si="186"/>
        <v/>
      </c>
      <c r="DQ74" s="89" t="str">
        <f t="shared" si="186"/>
        <v/>
      </c>
      <c r="DR74" s="89" t="str">
        <f t="shared" si="186"/>
        <v/>
      </c>
      <c r="DS74" s="89" t="str">
        <f t="shared" si="186"/>
        <v/>
      </c>
      <c r="DT74" s="89" t="str">
        <f t="shared" si="186"/>
        <v/>
      </c>
      <c r="DU74" s="89" t="str">
        <f t="shared" si="186"/>
        <v/>
      </c>
      <c r="DV74" s="89" t="str">
        <f t="shared" ref="DV74:EK77" si="187">+IF(AND(DV$1&gt;=$L74,DV$1&lt;=$M74),$I74,"")</f>
        <v/>
      </c>
      <c r="DW74" s="89" t="str">
        <f t="shared" si="187"/>
        <v/>
      </c>
      <c r="DX74" s="89" t="str">
        <f t="shared" si="187"/>
        <v/>
      </c>
      <c r="DY74" s="89" t="str">
        <f t="shared" si="187"/>
        <v/>
      </c>
      <c r="DZ74" s="89" t="str">
        <f t="shared" si="187"/>
        <v/>
      </c>
      <c r="EA74" s="89" t="str">
        <f t="shared" si="187"/>
        <v/>
      </c>
      <c r="EB74" s="89" t="str">
        <f t="shared" si="187"/>
        <v/>
      </c>
      <c r="EC74" s="89" t="str">
        <f t="shared" si="187"/>
        <v/>
      </c>
      <c r="ED74" s="89" t="str">
        <f t="shared" si="187"/>
        <v/>
      </c>
      <c r="EE74" s="89" t="str">
        <f t="shared" si="187"/>
        <v/>
      </c>
      <c r="EF74" s="89" t="str">
        <f t="shared" si="187"/>
        <v/>
      </c>
      <c r="EG74" s="89" t="str">
        <f t="shared" si="187"/>
        <v/>
      </c>
      <c r="EH74" s="89" t="str">
        <f t="shared" si="187"/>
        <v/>
      </c>
      <c r="EI74" s="89" t="str">
        <f t="shared" si="187"/>
        <v/>
      </c>
      <c r="EJ74" s="89" t="str">
        <f t="shared" si="187"/>
        <v/>
      </c>
      <c r="EK74" s="89" t="str">
        <f t="shared" si="187"/>
        <v/>
      </c>
      <c r="EL74" s="89" t="str">
        <f t="shared" ref="EL74:FA77" si="188">+IF(AND(EL$1&gt;=$L74,EL$1&lt;=$M74),$I74,"")</f>
        <v/>
      </c>
      <c r="EM74" s="89" t="str">
        <f t="shared" si="188"/>
        <v/>
      </c>
      <c r="EN74" s="89" t="str">
        <f t="shared" si="188"/>
        <v/>
      </c>
      <c r="EO74" s="89" t="str">
        <f t="shared" si="188"/>
        <v/>
      </c>
      <c r="EP74" s="89" t="str">
        <f t="shared" si="188"/>
        <v/>
      </c>
      <c r="EQ74" s="89" t="str">
        <f t="shared" si="188"/>
        <v/>
      </c>
      <c r="ER74" s="89" t="str">
        <f t="shared" si="188"/>
        <v/>
      </c>
      <c r="ES74" s="89" t="str">
        <f t="shared" si="188"/>
        <v/>
      </c>
      <c r="ET74" s="89" t="str">
        <f t="shared" si="188"/>
        <v/>
      </c>
      <c r="EU74" s="89" t="str">
        <f t="shared" si="188"/>
        <v/>
      </c>
      <c r="EV74" s="89" t="str">
        <f t="shared" si="188"/>
        <v/>
      </c>
      <c r="EW74" s="89" t="str">
        <f t="shared" si="188"/>
        <v/>
      </c>
      <c r="EX74" s="89" t="str">
        <f t="shared" si="188"/>
        <v/>
      </c>
      <c r="EY74" s="89" t="str">
        <f t="shared" si="188"/>
        <v/>
      </c>
      <c r="EZ74" s="89" t="str">
        <f t="shared" si="188"/>
        <v/>
      </c>
      <c r="FA74" s="89" t="str">
        <f t="shared" si="188"/>
        <v/>
      </c>
      <c r="FB74" s="89" t="str">
        <f t="shared" ref="FB74:FQ77" si="189">+IF(AND(FB$1&gt;=$L74,FB$1&lt;=$M74),$I74,"")</f>
        <v/>
      </c>
      <c r="FC74" s="89" t="str">
        <f t="shared" si="189"/>
        <v/>
      </c>
      <c r="FD74" s="89" t="str">
        <f t="shared" si="189"/>
        <v/>
      </c>
      <c r="FE74" s="89" t="str">
        <f t="shared" si="189"/>
        <v/>
      </c>
      <c r="FF74" s="89" t="str">
        <f t="shared" si="189"/>
        <v/>
      </c>
      <c r="FG74" s="89" t="str">
        <f t="shared" si="189"/>
        <v/>
      </c>
      <c r="FH74" s="89" t="str">
        <f t="shared" si="189"/>
        <v/>
      </c>
      <c r="FI74" s="89" t="str">
        <f t="shared" si="189"/>
        <v/>
      </c>
      <c r="FJ74" s="89" t="str">
        <f t="shared" si="189"/>
        <v/>
      </c>
      <c r="FK74" s="89" t="str">
        <f t="shared" si="189"/>
        <v/>
      </c>
      <c r="FL74" s="89" t="str">
        <f t="shared" si="189"/>
        <v/>
      </c>
      <c r="FM74" s="89" t="str">
        <f t="shared" si="189"/>
        <v/>
      </c>
      <c r="FN74" s="89" t="str">
        <f t="shared" si="189"/>
        <v/>
      </c>
      <c r="FO74" s="89" t="str">
        <f t="shared" si="189"/>
        <v/>
      </c>
      <c r="FP74" s="89" t="str">
        <f t="shared" si="189"/>
        <v/>
      </c>
      <c r="FQ74" s="89" t="str">
        <f t="shared" si="189"/>
        <v/>
      </c>
      <c r="FR74" s="89" t="str">
        <f t="shared" ref="FR74:GG77" si="190">+IF(AND(FR$1&gt;=$L74,FR$1&lt;=$M74),$I74,"")</f>
        <v/>
      </c>
      <c r="FS74" s="89" t="str">
        <f t="shared" si="190"/>
        <v/>
      </c>
      <c r="FT74" s="89" t="str">
        <f t="shared" si="190"/>
        <v/>
      </c>
      <c r="FU74" s="89" t="str">
        <f t="shared" si="190"/>
        <v/>
      </c>
      <c r="FV74" s="89" t="str">
        <f t="shared" si="190"/>
        <v/>
      </c>
      <c r="FW74" s="89" t="str">
        <f t="shared" si="190"/>
        <v/>
      </c>
      <c r="FX74" s="89" t="str">
        <f t="shared" si="190"/>
        <v/>
      </c>
      <c r="FY74" s="89" t="str">
        <f t="shared" si="190"/>
        <v/>
      </c>
      <c r="FZ74" s="89" t="str">
        <f t="shared" si="190"/>
        <v/>
      </c>
      <c r="GA74" s="89" t="str">
        <f t="shared" si="190"/>
        <v/>
      </c>
      <c r="GB74" s="89" t="str">
        <f t="shared" si="190"/>
        <v/>
      </c>
      <c r="GC74" s="89" t="str">
        <f t="shared" si="190"/>
        <v/>
      </c>
      <c r="GD74" s="89" t="str">
        <f t="shared" si="190"/>
        <v/>
      </c>
      <c r="GE74" s="89" t="str">
        <f t="shared" si="190"/>
        <v/>
      </c>
      <c r="GF74" s="89" t="str">
        <f t="shared" si="190"/>
        <v/>
      </c>
      <c r="GG74" s="89" t="str">
        <f t="shared" si="190"/>
        <v/>
      </c>
      <c r="GH74" s="89" t="str">
        <f t="shared" ref="GH74:GW77" si="191">+IF(AND(GH$1&gt;=$L74,GH$1&lt;=$M74),$I74,"")</f>
        <v/>
      </c>
      <c r="GI74" s="89" t="str">
        <f t="shared" si="191"/>
        <v/>
      </c>
      <c r="GJ74" s="89" t="str">
        <f t="shared" si="191"/>
        <v/>
      </c>
      <c r="GK74" s="89" t="str">
        <f t="shared" si="191"/>
        <v/>
      </c>
      <c r="GL74" s="89" t="str">
        <f t="shared" si="191"/>
        <v/>
      </c>
      <c r="GM74" s="89" t="str">
        <f t="shared" si="191"/>
        <v/>
      </c>
      <c r="GN74" s="89" t="str">
        <f t="shared" si="191"/>
        <v/>
      </c>
      <c r="GO74" s="89" t="str">
        <f t="shared" si="191"/>
        <v/>
      </c>
      <c r="GP74" s="89" t="str">
        <f t="shared" si="191"/>
        <v/>
      </c>
      <c r="GQ74" s="89" t="str">
        <f t="shared" si="191"/>
        <v/>
      </c>
      <c r="GR74" s="89" t="str">
        <f t="shared" si="191"/>
        <v/>
      </c>
      <c r="GS74" s="89" t="str">
        <f t="shared" si="191"/>
        <v/>
      </c>
      <c r="GT74" s="89" t="str">
        <f t="shared" si="191"/>
        <v/>
      </c>
      <c r="GU74" s="89" t="str">
        <f t="shared" si="191"/>
        <v/>
      </c>
      <c r="GV74" s="89" t="str">
        <f t="shared" si="191"/>
        <v/>
      </c>
      <c r="GW74" s="89" t="str">
        <f t="shared" si="191"/>
        <v/>
      </c>
      <c r="GX74" s="89" t="str">
        <f t="shared" ref="GX74:JI77" si="192">+IF(AND(GX$1&gt;=$L74,GX$1&lt;=$M74),$I74,"")</f>
        <v/>
      </c>
      <c r="GY74" s="89" t="str">
        <f t="shared" si="192"/>
        <v/>
      </c>
      <c r="GZ74" s="89" t="str">
        <f t="shared" si="192"/>
        <v/>
      </c>
      <c r="HA74" s="89" t="str">
        <f t="shared" si="192"/>
        <v/>
      </c>
      <c r="HB74" s="89" t="str">
        <f t="shared" si="192"/>
        <v/>
      </c>
      <c r="HC74" s="89" t="str">
        <f t="shared" si="192"/>
        <v/>
      </c>
      <c r="HD74" s="89" t="str">
        <f t="shared" si="192"/>
        <v/>
      </c>
      <c r="HE74" s="89" t="str">
        <f t="shared" si="192"/>
        <v/>
      </c>
      <c r="HF74" s="89" t="str">
        <f t="shared" si="192"/>
        <v/>
      </c>
      <c r="HG74" s="89" t="str">
        <f t="shared" si="192"/>
        <v/>
      </c>
      <c r="HH74" s="89" t="str">
        <f t="shared" si="192"/>
        <v/>
      </c>
      <c r="HI74" s="89" t="str">
        <f t="shared" si="192"/>
        <v/>
      </c>
      <c r="HJ74" s="89" t="str">
        <f t="shared" si="192"/>
        <v/>
      </c>
      <c r="HK74" s="89" t="str">
        <f t="shared" si="192"/>
        <v/>
      </c>
      <c r="HL74" s="89" t="str">
        <f t="shared" si="192"/>
        <v/>
      </c>
      <c r="HM74" s="89" t="str">
        <f t="shared" si="192"/>
        <v/>
      </c>
      <c r="HN74" s="89" t="str">
        <f t="shared" si="192"/>
        <v/>
      </c>
      <c r="HO74" s="89" t="str">
        <f t="shared" si="192"/>
        <v/>
      </c>
      <c r="HP74" s="89" t="str">
        <f t="shared" si="192"/>
        <v/>
      </c>
      <c r="HQ74" s="89" t="str">
        <f t="shared" si="192"/>
        <v/>
      </c>
      <c r="HR74" s="89" t="str">
        <f t="shared" si="192"/>
        <v/>
      </c>
      <c r="HS74" s="89" t="str">
        <f t="shared" si="192"/>
        <v/>
      </c>
      <c r="HT74" s="89" t="str">
        <f t="shared" si="192"/>
        <v/>
      </c>
      <c r="HU74" s="89" t="str">
        <f t="shared" si="192"/>
        <v/>
      </c>
      <c r="HV74" s="89" t="str">
        <f t="shared" si="192"/>
        <v/>
      </c>
      <c r="HW74" s="89" t="str">
        <f t="shared" si="192"/>
        <v/>
      </c>
      <c r="HX74" s="89" t="str">
        <f t="shared" si="192"/>
        <v/>
      </c>
      <c r="HY74" s="89" t="str">
        <f t="shared" si="192"/>
        <v/>
      </c>
      <c r="HZ74" s="89" t="str">
        <f t="shared" si="192"/>
        <v/>
      </c>
      <c r="IA74" s="89" t="str">
        <f t="shared" si="192"/>
        <v/>
      </c>
      <c r="IB74" s="89" t="str">
        <f t="shared" si="192"/>
        <v/>
      </c>
      <c r="IC74" s="89" t="str">
        <f t="shared" si="192"/>
        <v/>
      </c>
      <c r="ID74" s="89" t="str">
        <f t="shared" si="192"/>
        <v/>
      </c>
      <c r="IE74" s="89" t="str">
        <f t="shared" si="192"/>
        <v/>
      </c>
      <c r="IF74" s="89" t="str">
        <f t="shared" si="192"/>
        <v/>
      </c>
      <c r="IG74" s="89" t="str">
        <f t="shared" si="192"/>
        <v/>
      </c>
      <c r="IH74" s="89" t="str">
        <f t="shared" si="192"/>
        <v/>
      </c>
      <c r="II74" s="89" t="str">
        <f t="shared" si="192"/>
        <v/>
      </c>
      <c r="IJ74" s="89" t="str">
        <f t="shared" si="192"/>
        <v/>
      </c>
      <c r="IK74" s="89" t="str">
        <f t="shared" si="192"/>
        <v/>
      </c>
      <c r="IL74" s="89" t="str">
        <f t="shared" si="192"/>
        <v/>
      </c>
      <c r="IM74" s="89" t="str">
        <f t="shared" si="192"/>
        <v/>
      </c>
      <c r="IN74" s="89" t="str">
        <f t="shared" si="192"/>
        <v/>
      </c>
      <c r="IO74" s="89" t="str">
        <f t="shared" si="192"/>
        <v/>
      </c>
      <c r="IP74" s="89" t="str">
        <f t="shared" si="192"/>
        <v/>
      </c>
      <c r="IQ74" s="89" t="str">
        <f t="shared" si="192"/>
        <v/>
      </c>
      <c r="IR74" s="89" t="str">
        <f t="shared" si="192"/>
        <v/>
      </c>
      <c r="IS74" s="89" t="str">
        <f t="shared" si="192"/>
        <v/>
      </c>
      <c r="IT74" s="89" t="str">
        <f t="shared" si="192"/>
        <v/>
      </c>
      <c r="IU74" s="89" t="str">
        <f t="shared" si="192"/>
        <v/>
      </c>
      <c r="IV74" s="89" t="str">
        <f t="shared" si="192"/>
        <v/>
      </c>
      <c r="IW74" s="89" t="str">
        <f t="shared" si="192"/>
        <v/>
      </c>
      <c r="IX74" s="89" t="str">
        <f t="shared" si="192"/>
        <v/>
      </c>
      <c r="IY74" s="89" t="str">
        <f t="shared" si="192"/>
        <v/>
      </c>
      <c r="IZ74" s="89" t="str">
        <f t="shared" si="192"/>
        <v/>
      </c>
      <c r="JA74" s="89" t="str">
        <f t="shared" si="192"/>
        <v/>
      </c>
      <c r="JB74" s="89" t="str">
        <f t="shared" si="192"/>
        <v/>
      </c>
      <c r="JC74" s="89" t="str">
        <f t="shared" si="192"/>
        <v/>
      </c>
      <c r="JD74" s="89" t="str">
        <f t="shared" si="192"/>
        <v/>
      </c>
      <c r="JE74" s="89" t="str">
        <f t="shared" si="192"/>
        <v/>
      </c>
      <c r="JF74" s="89" t="str">
        <f t="shared" si="192"/>
        <v/>
      </c>
      <c r="JG74" s="89" t="str">
        <f t="shared" si="192"/>
        <v/>
      </c>
      <c r="JH74" s="89" t="str">
        <f t="shared" si="192"/>
        <v/>
      </c>
      <c r="JI74" s="89" t="str">
        <f t="shared" si="192"/>
        <v/>
      </c>
      <c r="JJ74" s="89" t="str">
        <f t="shared" ref="JJ74:KB77" si="193">+IF(AND(JJ$1&gt;=$L74,JJ$1&lt;=$M74),$I74,"")</f>
        <v/>
      </c>
      <c r="JK74" s="89" t="str">
        <f t="shared" si="193"/>
        <v/>
      </c>
      <c r="JL74" s="89" t="str">
        <f t="shared" si="193"/>
        <v/>
      </c>
      <c r="JM74" s="89" t="str">
        <f t="shared" si="193"/>
        <v/>
      </c>
      <c r="JN74" s="89" t="str">
        <f t="shared" si="193"/>
        <v/>
      </c>
      <c r="JO74" s="89" t="str">
        <f t="shared" si="193"/>
        <v/>
      </c>
      <c r="JP74" s="89" t="str">
        <f t="shared" si="193"/>
        <v/>
      </c>
      <c r="JQ74" s="89" t="str">
        <f t="shared" si="193"/>
        <v/>
      </c>
      <c r="JR74" s="89" t="str">
        <f t="shared" si="193"/>
        <v/>
      </c>
      <c r="JS74" s="89" t="str">
        <f t="shared" si="193"/>
        <v/>
      </c>
      <c r="JT74" s="89" t="str">
        <f t="shared" si="193"/>
        <v/>
      </c>
      <c r="JU74" s="89" t="str">
        <f t="shared" si="193"/>
        <v/>
      </c>
      <c r="JV74" s="89" t="str">
        <f t="shared" si="193"/>
        <v/>
      </c>
      <c r="JW74" s="89" t="str">
        <f t="shared" si="193"/>
        <v/>
      </c>
      <c r="JX74" s="89" t="str">
        <f t="shared" si="193"/>
        <v/>
      </c>
      <c r="JY74" s="89" t="str">
        <f t="shared" si="193"/>
        <v/>
      </c>
      <c r="JZ74" s="89" t="str">
        <f t="shared" si="193"/>
        <v/>
      </c>
      <c r="KA74" s="89" t="str">
        <f t="shared" si="193"/>
        <v/>
      </c>
      <c r="KB74" s="89" t="str">
        <f t="shared" si="193"/>
        <v/>
      </c>
      <c r="KC74" s="111"/>
    </row>
    <row r="75" spans="1:289" s="14" customFormat="1" ht="18.75" customHeight="1" outlineLevel="1">
      <c r="A75" s="58"/>
      <c r="B75" s="102"/>
      <c r="C75" s="199"/>
      <c r="D75" s="223" t="s">
        <v>54</v>
      </c>
      <c r="E75" s="195"/>
      <c r="F75" s="105"/>
      <c r="G75" s="105"/>
      <c r="H75" s="225" t="s">
        <v>36</v>
      </c>
      <c r="I75" s="176" t="str">
        <f t="shared" ref="I75:I77" si="194">IF(OR(K75=0,J75=0),"-",IF(J75/K75&gt;$H$37,$G$37,IF(J75/K75&gt;$H$38,$G$38,$G$39)))</f>
        <v>-</v>
      </c>
      <c r="J75" s="211"/>
      <c r="K75" s="217">
        <f t="shared" ref="K75:K77" si="195">IF(L75=0,0,NETWORKDAYS(L75,M75,$M$6:$M$34))</f>
        <v>0</v>
      </c>
      <c r="L75" s="192"/>
      <c r="M75" s="192"/>
      <c r="N75" s="89" t="str">
        <f t="shared" si="180"/>
        <v/>
      </c>
      <c r="O75" s="89" t="str">
        <f t="shared" si="180"/>
        <v/>
      </c>
      <c r="P75" s="89" t="str">
        <f t="shared" si="180"/>
        <v/>
      </c>
      <c r="Q75" s="89" t="str">
        <f t="shared" si="180"/>
        <v/>
      </c>
      <c r="R75" s="89" t="str">
        <f t="shared" si="180"/>
        <v/>
      </c>
      <c r="S75" s="89" t="str">
        <f t="shared" si="180"/>
        <v/>
      </c>
      <c r="T75" s="89" t="str">
        <f t="shared" si="180"/>
        <v/>
      </c>
      <c r="U75" s="89" t="str">
        <f t="shared" si="180"/>
        <v/>
      </c>
      <c r="V75" s="89" t="str">
        <f t="shared" si="180"/>
        <v/>
      </c>
      <c r="W75" s="89" t="str">
        <f t="shared" si="180"/>
        <v/>
      </c>
      <c r="X75" s="89" t="str">
        <f t="shared" si="180"/>
        <v/>
      </c>
      <c r="Y75" s="89" t="str">
        <f t="shared" si="180"/>
        <v/>
      </c>
      <c r="Z75" s="89" t="str">
        <f t="shared" si="180"/>
        <v/>
      </c>
      <c r="AA75" s="89" t="str">
        <f t="shared" si="180"/>
        <v/>
      </c>
      <c r="AB75" s="89" t="str">
        <f t="shared" si="180"/>
        <v/>
      </c>
      <c r="AC75" s="89" t="str">
        <f t="shared" si="180"/>
        <v/>
      </c>
      <c r="AD75" s="89" t="str">
        <f t="shared" si="181"/>
        <v/>
      </c>
      <c r="AE75" s="89" t="str">
        <f t="shared" si="181"/>
        <v/>
      </c>
      <c r="AF75" s="89" t="str">
        <f t="shared" si="181"/>
        <v/>
      </c>
      <c r="AG75" s="89" t="str">
        <f t="shared" si="181"/>
        <v/>
      </c>
      <c r="AH75" s="89" t="str">
        <f t="shared" si="181"/>
        <v/>
      </c>
      <c r="AI75" s="89" t="str">
        <f t="shared" si="181"/>
        <v/>
      </c>
      <c r="AJ75" s="89" t="str">
        <f t="shared" si="181"/>
        <v/>
      </c>
      <c r="AK75" s="89" t="str">
        <f t="shared" si="181"/>
        <v/>
      </c>
      <c r="AL75" s="89" t="str">
        <f t="shared" si="181"/>
        <v/>
      </c>
      <c r="AM75" s="89" t="str">
        <f t="shared" si="181"/>
        <v/>
      </c>
      <c r="AN75" s="89" t="str">
        <f t="shared" si="181"/>
        <v/>
      </c>
      <c r="AO75" s="89" t="str">
        <f t="shared" si="181"/>
        <v/>
      </c>
      <c r="AP75" s="89" t="str">
        <f t="shared" si="181"/>
        <v/>
      </c>
      <c r="AQ75" s="89" t="str">
        <f t="shared" si="181"/>
        <v/>
      </c>
      <c r="AR75" s="89" t="str">
        <f t="shared" si="181"/>
        <v/>
      </c>
      <c r="AS75" s="89" t="str">
        <f t="shared" si="181"/>
        <v/>
      </c>
      <c r="AT75" s="89" t="str">
        <f t="shared" si="182"/>
        <v/>
      </c>
      <c r="AU75" s="89" t="str">
        <f t="shared" si="182"/>
        <v/>
      </c>
      <c r="AV75" s="89" t="str">
        <f t="shared" si="182"/>
        <v/>
      </c>
      <c r="AW75" s="89" t="str">
        <f t="shared" si="182"/>
        <v/>
      </c>
      <c r="AX75" s="89" t="str">
        <f t="shared" si="182"/>
        <v/>
      </c>
      <c r="AY75" s="89" t="str">
        <f t="shared" si="182"/>
        <v/>
      </c>
      <c r="AZ75" s="89" t="str">
        <f t="shared" si="182"/>
        <v/>
      </c>
      <c r="BA75" s="89" t="str">
        <f t="shared" si="182"/>
        <v/>
      </c>
      <c r="BB75" s="89" t="str">
        <f t="shared" si="182"/>
        <v/>
      </c>
      <c r="BC75" s="89" t="str">
        <f t="shared" si="182"/>
        <v/>
      </c>
      <c r="BD75" s="89" t="str">
        <f t="shared" si="182"/>
        <v/>
      </c>
      <c r="BE75" s="89" t="str">
        <f t="shared" si="182"/>
        <v/>
      </c>
      <c r="BF75" s="89" t="str">
        <f t="shared" si="182"/>
        <v/>
      </c>
      <c r="BG75" s="89" t="str">
        <f t="shared" si="182"/>
        <v/>
      </c>
      <c r="BH75" s="89" t="str">
        <f t="shared" si="182"/>
        <v/>
      </c>
      <c r="BI75" s="89" t="str">
        <f t="shared" si="182"/>
        <v/>
      </c>
      <c r="BJ75" s="89" t="str">
        <f t="shared" si="183"/>
        <v/>
      </c>
      <c r="BK75" s="89" t="str">
        <f t="shared" si="183"/>
        <v/>
      </c>
      <c r="BL75" s="89" t="str">
        <f t="shared" si="183"/>
        <v/>
      </c>
      <c r="BM75" s="89" t="str">
        <f t="shared" si="183"/>
        <v/>
      </c>
      <c r="BN75" s="89" t="str">
        <f t="shared" si="183"/>
        <v/>
      </c>
      <c r="BO75" s="89" t="str">
        <f t="shared" si="183"/>
        <v/>
      </c>
      <c r="BP75" s="89" t="str">
        <f t="shared" si="183"/>
        <v/>
      </c>
      <c r="BQ75" s="89" t="str">
        <f t="shared" si="183"/>
        <v/>
      </c>
      <c r="BR75" s="89" t="str">
        <f t="shared" si="183"/>
        <v/>
      </c>
      <c r="BS75" s="89" t="str">
        <f t="shared" si="183"/>
        <v/>
      </c>
      <c r="BT75" s="89" t="str">
        <f t="shared" si="183"/>
        <v/>
      </c>
      <c r="BU75" s="89" t="str">
        <f t="shared" si="183"/>
        <v/>
      </c>
      <c r="BV75" s="89" t="str">
        <f t="shared" si="183"/>
        <v/>
      </c>
      <c r="BW75" s="89" t="str">
        <f t="shared" si="183"/>
        <v/>
      </c>
      <c r="BX75" s="89" t="str">
        <f t="shared" si="183"/>
        <v/>
      </c>
      <c r="BY75" s="89" t="str">
        <f t="shared" si="183"/>
        <v/>
      </c>
      <c r="BZ75" s="89" t="str">
        <f t="shared" si="184"/>
        <v/>
      </c>
      <c r="CA75" s="89" t="str">
        <f t="shared" si="184"/>
        <v/>
      </c>
      <c r="CB75" s="89" t="str">
        <f t="shared" si="184"/>
        <v/>
      </c>
      <c r="CC75" s="89" t="str">
        <f t="shared" si="184"/>
        <v/>
      </c>
      <c r="CD75" s="89" t="str">
        <f t="shared" si="184"/>
        <v/>
      </c>
      <c r="CE75" s="89" t="str">
        <f t="shared" si="184"/>
        <v/>
      </c>
      <c r="CF75" s="89" t="str">
        <f t="shared" si="184"/>
        <v/>
      </c>
      <c r="CG75" s="89" t="str">
        <f t="shared" si="184"/>
        <v/>
      </c>
      <c r="CH75" s="89" t="str">
        <f t="shared" si="184"/>
        <v/>
      </c>
      <c r="CI75" s="89" t="str">
        <f t="shared" si="184"/>
        <v/>
      </c>
      <c r="CJ75" s="89" t="str">
        <f t="shared" si="184"/>
        <v/>
      </c>
      <c r="CK75" s="89" t="str">
        <f t="shared" si="184"/>
        <v/>
      </c>
      <c r="CL75" s="89" t="str">
        <f t="shared" si="184"/>
        <v/>
      </c>
      <c r="CM75" s="89" t="str">
        <f t="shared" si="184"/>
        <v/>
      </c>
      <c r="CN75" s="89" t="str">
        <f t="shared" si="184"/>
        <v/>
      </c>
      <c r="CO75" s="89" t="str">
        <f t="shared" si="184"/>
        <v/>
      </c>
      <c r="CP75" s="89" t="str">
        <f t="shared" si="185"/>
        <v/>
      </c>
      <c r="CQ75" s="89" t="str">
        <f t="shared" si="185"/>
        <v/>
      </c>
      <c r="CR75" s="89" t="str">
        <f t="shared" si="185"/>
        <v/>
      </c>
      <c r="CS75" s="89" t="str">
        <f t="shared" si="185"/>
        <v/>
      </c>
      <c r="CT75" s="89" t="str">
        <f t="shared" si="185"/>
        <v/>
      </c>
      <c r="CU75" s="89" t="str">
        <f t="shared" si="185"/>
        <v/>
      </c>
      <c r="CV75" s="89" t="str">
        <f t="shared" si="185"/>
        <v/>
      </c>
      <c r="CW75" s="89" t="str">
        <f t="shared" si="185"/>
        <v/>
      </c>
      <c r="CX75" s="89" t="str">
        <f t="shared" si="185"/>
        <v/>
      </c>
      <c r="CY75" s="89" t="str">
        <f t="shared" si="185"/>
        <v/>
      </c>
      <c r="CZ75" s="89" t="str">
        <f t="shared" si="185"/>
        <v/>
      </c>
      <c r="DA75" s="89" t="str">
        <f t="shared" si="185"/>
        <v/>
      </c>
      <c r="DB75" s="89" t="str">
        <f t="shared" si="185"/>
        <v/>
      </c>
      <c r="DC75" s="89" t="str">
        <f t="shared" si="185"/>
        <v/>
      </c>
      <c r="DD75" s="89" t="str">
        <f t="shared" si="185"/>
        <v/>
      </c>
      <c r="DE75" s="89" t="str">
        <f t="shared" si="185"/>
        <v/>
      </c>
      <c r="DF75" s="89" t="str">
        <f t="shared" si="186"/>
        <v/>
      </c>
      <c r="DG75" s="89" t="str">
        <f t="shared" si="186"/>
        <v/>
      </c>
      <c r="DH75" s="89" t="str">
        <f t="shared" si="186"/>
        <v/>
      </c>
      <c r="DI75" s="89" t="str">
        <f t="shared" si="186"/>
        <v/>
      </c>
      <c r="DJ75" s="89" t="str">
        <f t="shared" si="186"/>
        <v/>
      </c>
      <c r="DK75" s="89" t="str">
        <f t="shared" si="186"/>
        <v/>
      </c>
      <c r="DL75" s="89" t="str">
        <f t="shared" si="186"/>
        <v/>
      </c>
      <c r="DM75" s="89" t="str">
        <f t="shared" si="186"/>
        <v/>
      </c>
      <c r="DN75" s="89" t="str">
        <f t="shared" si="186"/>
        <v/>
      </c>
      <c r="DO75" s="89" t="str">
        <f t="shared" si="186"/>
        <v/>
      </c>
      <c r="DP75" s="89" t="str">
        <f t="shared" si="186"/>
        <v/>
      </c>
      <c r="DQ75" s="89" t="str">
        <f t="shared" si="186"/>
        <v/>
      </c>
      <c r="DR75" s="89" t="str">
        <f t="shared" si="186"/>
        <v/>
      </c>
      <c r="DS75" s="89" t="str">
        <f t="shared" si="186"/>
        <v/>
      </c>
      <c r="DT75" s="89" t="str">
        <f t="shared" si="186"/>
        <v/>
      </c>
      <c r="DU75" s="89" t="str">
        <f t="shared" si="186"/>
        <v/>
      </c>
      <c r="DV75" s="89" t="str">
        <f t="shared" si="187"/>
        <v/>
      </c>
      <c r="DW75" s="89" t="str">
        <f t="shared" si="187"/>
        <v/>
      </c>
      <c r="DX75" s="89" t="str">
        <f t="shared" si="187"/>
        <v/>
      </c>
      <c r="DY75" s="89" t="str">
        <f t="shared" si="187"/>
        <v/>
      </c>
      <c r="DZ75" s="89" t="str">
        <f t="shared" si="187"/>
        <v/>
      </c>
      <c r="EA75" s="89" t="str">
        <f t="shared" si="187"/>
        <v/>
      </c>
      <c r="EB75" s="89" t="str">
        <f t="shared" si="187"/>
        <v/>
      </c>
      <c r="EC75" s="89" t="str">
        <f t="shared" si="187"/>
        <v/>
      </c>
      <c r="ED75" s="89" t="str">
        <f t="shared" si="187"/>
        <v/>
      </c>
      <c r="EE75" s="89" t="str">
        <f t="shared" si="187"/>
        <v/>
      </c>
      <c r="EF75" s="89" t="str">
        <f t="shared" si="187"/>
        <v/>
      </c>
      <c r="EG75" s="89" t="str">
        <f t="shared" si="187"/>
        <v/>
      </c>
      <c r="EH75" s="89" t="str">
        <f t="shared" si="187"/>
        <v/>
      </c>
      <c r="EI75" s="89" t="str">
        <f t="shared" si="187"/>
        <v/>
      </c>
      <c r="EJ75" s="89" t="str">
        <f t="shared" si="187"/>
        <v/>
      </c>
      <c r="EK75" s="89" t="str">
        <f t="shared" si="187"/>
        <v/>
      </c>
      <c r="EL75" s="89" t="str">
        <f t="shared" si="188"/>
        <v/>
      </c>
      <c r="EM75" s="89" t="str">
        <f t="shared" si="188"/>
        <v/>
      </c>
      <c r="EN75" s="89" t="str">
        <f t="shared" si="188"/>
        <v/>
      </c>
      <c r="EO75" s="89" t="str">
        <f t="shared" si="188"/>
        <v/>
      </c>
      <c r="EP75" s="89" t="str">
        <f t="shared" si="188"/>
        <v/>
      </c>
      <c r="EQ75" s="89" t="str">
        <f t="shared" si="188"/>
        <v/>
      </c>
      <c r="ER75" s="89" t="str">
        <f t="shared" si="188"/>
        <v/>
      </c>
      <c r="ES75" s="89" t="str">
        <f t="shared" si="188"/>
        <v/>
      </c>
      <c r="ET75" s="89" t="str">
        <f t="shared" si="188"/>
        <v/>
      </c>
      <c r="EU75" s="89" t="str">
        <f t="shared" si="188"/>
        <v/>
      </c>
      <c r="EV75" s="89" t="str">
        <f t="shared" si="188"/>
        <v/>
      </c>
      <c r="EW75" s="89" t="str">
        <f t="shared" si="188"/>
        <v/>
      </c>
      <c r="EX75" s="89" t="str">
        <f t="shared" si="188"/>
        <v/>
      </c>
      <c r="EY75" s="89" t="str">
        <f t="shared" si="188"/>
        <v/>
      </c>
      <c r="EZ75" s="89" t="str">
        <f t="shared" si="188"/>
        <v/>
      </c>
      <c r="FA75" s="89" t="str">
        <f t="shared" si="188"/>
        <v/>
      </c>
      <c r="FB75" s="89" t="str">
        <f t="shared" si="189"/>
        <v/>
      </c>
      <c r="FC75" s="89" t="str">
        <f t="shared" si="189"/>
        <v/>
      </c>
      <c r="FD75" s="89" t="str">
        <f t="shared" si="189"/>
        <v/>
      </c>
      <c r="FE75" s="89" t="str">
        <f t="shared" si="189"/>
        <v/>
      </c>
      <c r="FF75" s="89" t="str">
        <f t="shared" si="189"/>
        <v/>
      </c>
      <c r="FG75" s="89" t="str">
        <f t="shared" si="189"/>
        <v/>
      </c>
      <c r="FH75" s="89" t="str">
        <f t="shared" si="189"/>
        <v/>
      </c>
      <c r="FI75" s="89" t="str">
        <f t="shared" si="189"/>
        <v/>
      </c>
      <c r="FJ75" s="89" t="str">
        <f t="shared" si="189"/>
        <v/>
      </c>
      <c r="FK75" s="89" t="str">
        <f t="shared" si="189"/>
        <v/>
      </c>
      <c r="FL75" s="89" t="str">
        <f t="shared" si="189"/>
        <v/>
      </c>
      <c r="FM75" s="89" t="str">
        <f t="shared" si="189"/>
        <v/>
      </c>
      <c r="FN75" s="89" t="str">
        <f t="shared" si="189"/>
        <v/>
      </c>
      <c r="FO75" s="89" t="str">
        <f t="shared" si="189"/>
        <v/>
      </c>
      <c r="FP75" s="89" t="str">
        <f t="shared" si="189"/>
        <v/>
      </c>
      <c r="FQ75" s="89" t="str">
        <f t="shared" si="189"/>
        <v/>
      </c>
      <c r="FR75" s="89" t="str">
        <f t="shared" si="190"/>
        <v/>
      </c>
      <c r="FS75" s="89" t="str">
        <f t="shared" si="190"/>
        <v/>
      </c>
      <c r="FT75" s="89" t="str">
        <f t="shared" si="190"/>
        <v/>
      </c>
      <c r="FU75" s="89" t="str">
        <f t="shared" si="190"/>
        <v/>
      </c>
      <c r="FV75" s="89" t="str">
        <f t="shared" si="190"/>
        <v/>
      </c>
      <c r="FW75" s="89" t="str">
        <f t="shared" si="190"/>
        <v/>
      </c>
      <c r="FX75" s="89" t="str">
        <f t="shared" si="190"/>
        <v/>
      </c>
      <c r="FY75" s="89" t="str">
        <f t="shared" si="190"/>
        <v/>
      </c>
      <c r="FZ75" s="89" t="str">
        <f t="shared" si="190"/>
        <v/>
      </c>
      <c r="GA75" s="89" t="str">
        <f t="shared" si="190"/>
        <v/>
      </c>
      <c r="GB75" s="89" t="str">
        <f t="shared" si="190"/>
        <v/>
      </c>
      <c r="GC75" s="89" t="str">
        <f t="shared" si="190"/>
        <v/>
      </c>
      <c r="GD75" s="89" t="str">
        <f t="shared" si="190"/>
        <v/>
      </c>
      <c r="GE75" s="89" t="str">
        <f t="shared" si="190"/>
        <v/>
      </c>
      <c r="GF75" s="89" t="str">
        <f t="shared" si="190"/>
        <v/>
      </c>
      <c r="GG75" s="89" t="str">
        <f t="shared" si="190"/>
        <v/>
      </c>
      <c r="GH75" s="89" t="str">
        <f t="shared" si="191"/>
        <v/>
      </c>
      <c r="GI75" s="89" t="str">
        <f t="shared" si="191"/>
        <v/>
      </c>
      <c r="GJ75" s="89" t="str">
        <f t="shared" si="191"/>
        <v/>
      </c>
      <c r="GK75" s="89" t="str">
        <f t="shared" si="191"/>
        <v/>
      </c>
      <c r="GL75" s="89" t="str">
        <f t="shared" si="191"/>
        <v/>
      </c>
      <c r="GM75" s="89" t="str">
        <f t="shared" si="191"/>
        <v/>
      </c>
      <c r="GN75" s="89" t="str">
        <f t="shared" si="191"/>
        <v/>
      </c>
      <c r="GO75" s="89" t="str">
        <f t="shared" si="191"/>
        <v/>
      </c>
      <c r="GP75" s="89" t="str">
        <f t="shared" si="191"/>
        <v/>
      </c>
      <c r="GQ75" s="89" t="str">
        <f t="shared" si="191"/>
        <v/>
      </c>
      <c r="GR75" s="89" t="str">
        <f t="shared" si="191"/>
        <v/>
      </c>
      <c r="GS75" s="89" t="str">
        <f t="shared" si="191"/>
        <v/>
      </c>
      <c r="GT75" s="89" t="str">
        <f t="shared" si="191"/>
        <v/>
      </c>
      <c r="GU75" s="89" t="str">
        <f t="shared" si="191"/>
        <v/>
      </c>
      <c r="GV75" s="89" t="str">
        <f t="shared" si="191"/>
        <v/>
      </c>
      <c r="GW75" s="89" t="str">
        <f t="shared" si="191"/>
        <v/>
      </c>
      <c r="GX75" s="89" t="str">
        <f t="shared" si="192"/>
        <v/>
      </c>
      <c r="GY75" s="89" t="str">
        <f t="shared" si="192"/>
        <v/>
      </c>
      <c r="GZ75" s="89" t="str">
        <f t="shared" si="192"/>
        <v/>
      </c>
      <c r="HA75" s="89" t="str">
        <f t="shared" si="192"/>
        <v/>
      </c>
      <c r="HB75" s="89" t="str">
        <f t="shared" si="192"/>
        <v/>
      </c>
      <c r="HC75" s="89" t="str">
        <f t="shared" si="192"/>
        <v/>
      </c>
      <c r="HD75" s="89" t="str">
        <f t="shared" si="192"/>
        <v/>
      </c>
      <c r="HE75" s="89" t="str">
        <f t="shared" si="192"/>
        <v/>
      </c>
      <c r="HF75" s="89" t="str">
        <f t="shared" si="192"/>
        <v/>
      </c>
      <c r="HG75" s="89" t="str">
        <f t="shared" si="192"/>
        <v/>
      </c>
      <c r="HH75" s="89" t="str">
        <f t="shared" si="192"/>
        <v/>
      </c>
      <c r="HI75" s="89" t="str">
        <f t="shared" si="192"/>
        <v/>
      </c>
      <c r="HJ75" s="89" t="str">
        <f t="shared" si="192"/>
        <v/>
      </c>
      <c r="HK75" s="89" t="str">
        <f t="shared" si="192"/>
        <v/>
      </c>
      <c r="HL75" s="89" t="str">
        <f t="shared" si="192"/>
        <v/>
      </c>
      <c r="HM75" s="89" t="str">
        <f t="shared" si="192"/>
        <v/>
      </c>
      <c r="HN75" s="89" t="str">
        <f t="shared" si="192"/>
        <v/>
      </c>
      <c r="HO75" s="89" t="str">
        <f t="shared" si="192"/>
        <v/>
      </c>
      <c r="HP75" s="89" t="str">
        <f t="shared" si="192"/>
        <v/>
      </c>
      <c r="HQ75" s="89" t="str">
        <f t="shared" si="192"/>
        <v/>
      </c>
      <c r="HR75" s="89" t="str">
        <f t="shared" si="192"/>
        <v/>
      </c>
      <c r="HS75" s="89" t="str">
        <f t="shared" si="192"/>
        <v/>
      </c>
      <c r="HT75" s="89" t="str">
        <f t="shared" si="192"/>
        <v/>
      </c>
      <c r="HU75" s="89" t="str">
        <f t="shared" si="192"/>
        <v/>
      </c>
      <c r="HV75" s="89" t="str">
        <f t="shared" si="192"/>
        <v/>
      </c>
      <c r="HW75" s="89" t="str">
        <f t="shared" si="192"/>
        <v/>
      </c>
      <c r="HX75" s="89" t="str">
        <f t="shared" si="192"/>
        <v/>
      </c>
      <c r="HY75" s="89" t="str">
        <f t="shared" si="192"/>
        <v/>
      </c>
      <c r="HZ75" s="89" t="str">
        <f t="shared" si="192"/>
        <v/>
      </c>
      <c r="IA75" s="89" t="str">
        <f t="shared" si="192"/>
        <v/>
      </c>
      <c r="IB75" s="89" t="str">
        <f t="shared" si="192"/>
        <v/>
      </c>
      <c r="IC75" s="89" t="str">
        <f t="shared" si="192"/>
        <v/>
      </c>
      <c r="ID75" s="89" t="str">
        <f t="shared" si="192"/>
        <v/>
      </c>
      <c r="IE75" s="89" t="str">
        <f t="shared" si="192"/>
        <v/>
      </c>
      <c r="IF75" s="89" t="str">
        <f t="shared" si="192"/>
        <v/>
      </c>
      <c r="IG75" s="89" t="str">
        <f t="shared" si="192"/>
        <v/>
      </c>
      <c r="IH75" s="89" t="str">
        <f t="shared" si="192"/>
        <v/>
      </c>
      <c r="II75" s="89" t="str">
        <f t="shared" si="192"/>
        <v/>
      </c>
      <c r="IJ75" s="89" t="str">
        <f t="shared" si="192"/>
        <v/>
      </c>
      <c r="IK75" s="89" t="str">
        <f t="shared" si="192"/>
        <v/>
      </c>
      <c r="IL75" s="89" t="str">
        <f t="shared" si="192"/>
        <v/>
      </c>
      <c r="IM75" s="89" t="str">
        <f t="shared" si="192"/>
        <v/>
      </c>
      <c r="IN75" s="89" t="str">
        <f t="shared" si="192"/>
        <v/>
      </c>
      <c r="IO75" s="89" t="str">
        <f t="shared" si="192"/>
        <v/>
      </c>
      <c r="IP75" s="89" t="str">
        <f t="shared" si="192"/>
        <v/>
      </c>
      <c r="IQ75" s="89" t="str">
        <f t="shared" si="192"/>
        <v/>
      </c>
      <c r="IR75" s="89" t="str">
        <f t="shared" si="192"/>
        <v/>
      </c>
      <c r="IS75" s="89" t="str">
        <f t="shared" si="192"/>
        <v/>
      </c>
      <c r="IT75" s="89" t="str">
        <f t="shared" si="192"/>
        <v/>
      </c>
      <c r="IU75" s="89" t="str">
        <f t="shared" si="192"/>
        <v/>
      </c>
      <c r="IV75" s="89" t="str">
        <f t="shared" si="192"/>
        <v/>
      </c>
      <c r="IW75" s="89" t="str">
        <f t="shared" si="192"/>
        <v/>
      </c>
      <c r="IX75" s="89" t="str">
        <f t="shared" si="192"/>
        <v/>
      </c>
      <c r="IY75" s="89" t="str">
        <f t="shared" si="192"/>
        <v/>
      </c>
      <c r="IZ75" s="89" t="str">
        <f t="shared" si="192"/>
        <v/>
      </c>
      <c r="JA75" s="89" t="str">
        <f t="shared" si="192"/>
        <v/>
      </c>
      <c r="JB75" s="89" t="str">
        <f t="shared" si="192"/>
        <v/>
      </c>
      <c r="JC75" s="89" t="str">
        <f t="shared" si="192"/>
        <v/>
      </c>
      <c r="JD75" s="89" t="str">
        <f t="shared" si="192"/>
        <v/>
      </c>
      <c r="JE75" s="89" t="str">
        <f t="shared" si="192"/>
        <v/>
      </c>
      <c r="JF75" s="89" t="str">
        <f t="shared" si="192"/>
        <v/>
      </c>
      <c r="JG75" s="89" t="str">
        <f t="shared" si="192"/>
        <v/>
      </c>
      <c r="JH75" s="89" t="str">
        <f t="shared" si="192"/>
        <v/>
      </c>
      <c r="JI75" s="89" t="str">
        <f t="shared" si="192"/>
        <v/>
      </c>
      <c r="JJ75" s="89" t="str">
        <f t="shared" si="193"/>
        <v/>
      </c>
      <c r="JK75" s="89" t="str">
        <f t="shared" si="193"/>
        <v/>
      </c>
      <c r="JL75" s="89" t="str">
        <f t="shared" si="193"/>
        <v/>
      </c>
      <c r="JM75" s="89" t="str">
        <f t="shared" si="193"/>
        <v/>
      </c>
      <c r="JN75" s="89" t="str">
        <f t="shared" si="193"/>
        <v/>
      </c>
      <c r="JO75" s="89" t="str">
        <f t="shared" si="193"/>
        <v/>
      </c>
      <c r="JP75" s="89" t="str">
        <f t="shared" si="193"/>
        <v/>
      </c>
      <c r="JQ75" s="89" t="str">
        <f t="shared" si="193"/>
        <v/>
      </c>
      <c r="JR75" s="89" t="str">
        <f t="shared" si="193"/>
        <v/>
      </c>
      <c r="JS75" s="89" t="str">
        <f t="shared" si="193"/>
        <v/>
      </c>
      <c r="JT75" s="89" t="str">
        <f t="shared" si="193"/>
        <v/>
      </c>
      <c r="JU75" s="89" t="str">
        <f t="shared" si="193"/>
        <v/>
      </c>
      <c r="JV75" s="89" t="str">
        <f t="shared" si="193"/>
        <v/>
      </c>
      <c r="JW75" s="89" t="str">
        <f t="shared" si="193"/>
        <v/>
      </c>
      <c r="JX75" s="89" t="str">
        <f t="shared" si="193"/>
        <v/>
      </c>
      <c r="JY75" s="89" t="str">
        <f t="shared" si="193"/>
        <v/>
      </c>
      <c r="JZ75" s="89" t="str">
        <f t="shared" si="193"/>
        <v/>
      </c>
      <c r="KA75" s="89" t="str">
        <f t="shared" si="193"/>
        <v/>
      </c>
      <c r="KB75" s="89" t="str">
        <f t="shared" si="193"/>
        <v/>
      </c>
      <c r="KC75" s="112"/>
    </row>
    <row r="76" spans="1:289" s="14" customFormat="1" ht="18.75" customHeight="1" outlineLevel="1">
      <c r="A76" s="58"/>
      <c r="B76" s="102"/>
      <c r="C76" s="199"/>
      <c r="D76" s="223" t="s">
        <v>55</v>
      </c>
      <c r="E76" s="195"/>
      <c r="F76" s="105"/>
      <c r="G76" s="105"/>
      <c r="H76" s="225" t="s">
        <v>37</v>
      </c>
      <c r="I76" s="176" t="str">
        <f t="shared" si="194"/>
        <v>■</v>
      </c>
      <c r="J76" s="211">
        <v>5</v>
      </c>
      <c r="K76" s="217">
        <f t="shared" si="195"/>
        <v>1</v>
      </c>
      <c r="L76" s="192">
        <v>44469</v>
      </c>
      <c r="M76" s="192">
        <v>44469</v>
      </c>
      <c r="N76" s="89" t="str">
        <f t="shared" si="180"/>
        <v/>
      </c>
      <c r="O76" s="89" t="str">
        <f t="shared" si="180"/>
        <v/>
      </c>
      <c r="P76" s="89" t="str">
        <f t="shared" si="180"/>
        <v/>
      </c>
      <c r="Q76" s="89" t="str">
        <f t="shared" si="180"/>
        <v/>
      </c>
      <c r="R76" s="89" t="str">
        <f t="shared" si="180"/>
        <v/>
      </c>
      <c r="S76" s="89" t="str">
        <f t="shared" si="180"/>
        <v/>
      </c>
      <c r="T76" s="89" t="str">
        <f t="shared" si="180"/>
        <v/>
      </c>
      <c r="U76" s="89" t="str">
        <f t="shared" si="180"/>
        <v/>
      </c>
      <c r="V76" s="89" t="str">
        <f t="shared" si="180"/>
        <v/>
      </c>
      <c r="W76" s="89" t="str">
        <f t="shared" si="180"/>
        <v/>
      </c>
      <c r="X76" s="89" t="str">
        <f t="shared" si="180"/>
        <v/>
      </c>
      <c r="Y76" s="89" t="str">
        <f t="shared" si="180"/>
        <v/>
      </c>
      <c r="Z76" s="89" t="str">
        <f t="shared" si="180"/>
        <v/>
      </c>
      <c r="AA76" s="89" t="str">
        <f t="shared" si="180"/>
        <v/>
      </c>
      <c r="AB76" s="89" t="str">
        <f t="shared" si="180"/>
        <v/>
      </c>
      <c r="AC76" s="89" t="str">
        <f t="shared" si="180"/>
        <v/>
      </c>
      <c r="AD76" s="89" t="str">
        <f t="shared" si="181"/>
        <v/>
      </c>
      <c r="AE76" s="89" t="str">
        <f t="shared" si="181"/>
        <v/>
      </c>
      <c r="AF76" s="89" t="str">
        <f t="shared" si="181"/>
        <v/>
      </c>
      <c r="AG76" s="89" t="str">
        <f t="shared" si="181"/>
        <v/>
      </c>
      <c r="AH76" s="89" t="str">
        <f t="shared" si="181"/>
        <v/>
      </c>
      <c r="AI76" s="89" t="str">
        <f t="shared" si="181"/>
        <v/>
      </c>
      <c r="AJ76" s="89" t="str">
        <f t="shared" si="181"/>
        <v/>
      </c>
      <c r="AK76" s="89" t="str">
        <f t="shared" si="181"/>
        <v/>
      </c>
      <c r="AL76" s="89" t="str">
        <f t="shared" si="181"/>
        <v/>
      </c>
      <c r="AM76" s="89" t="str">
        <f t="shared" si="181"/>
        <v/>
      </c>
      <c r="AN76" s="89" t="str">
        <f t="shared" si="181"/>
        <v/>
      </c>
      <c r="AO76" s="89" t="str">
        <f t="shared" si="181"/>
        <v/>
      </c>
      <c r="AP76" s="89" t="str">
        <f t="shared" si="181"/>
        <v/>
      </c>
      <c r="AQ76" s="89" t="str">
        <f t="shared" si="181"/>
        <v/>
      </c>
      <c r="AR76" s="89" t="str">
        <f t="shared" si="181"/>
        <v/>
      </c>
      <c r="AS76" s="89" t="str">
        <f t="shared" si="181"/>
        <v/>
      </c>
      <c r="AT76" s="89" t="str">
        <f t="shared" si="182"/>
        <v/>
      </c>
      <c r="AU76" s="89" t="str">
        <f t="shared" si="182"/>
        <v/>
      </c>
      <c r="AV76" s="89" t="str">
        <f t="shared" si="182"/>
        <v/>
      </c>
      <c r="AW76" s="89" t="str">
        <f t="shared" si="182"/>
        <v/>
      </c>
      <c r="AX76" s="89" t="str">
        <f t="shared" si="182"/>
        <v/>
      </c>
      <c r="AY76" s="89" t="str">
        <f t="shared" si="182"/>
        <v/>
      </c>
      <c r="AZ76" s="89" t="str">
        <f t="shared" si="182"/>
        <v/>
      </c>
      <c r="BA76" s="89" t="str">
        <f t="shared" si="182"/>
        <v/>
      </c>
      <c r="BB76" s="89" t="str">
        <f t="shared" si="182"/>
        <v/>
      </c>
      <c r="BC76" s="89" t="str">
        <f t="shared" si="182"/>
        <v/>
      </c>
      <c r="BD76" s="89" t="str">
        <f t="shared" si="182"/>
        <v/>
      </c>
      <c r="BE76" s="89" t="str">
        <f t="shared" si="182"/>
        <v/>
      </c>
      <c r="BF76" s="89" t="str">
        <f t="shared" si="182"/>
        <v/>
      </c>
      <c r="BG76" s="89" t="str">
        <f t="shared" si="182"/>
        <v/>
      </c>
      <c r="BH76" s="89" t="str">
        <f t="shared" si="182"/>
        <v/>
      </c>
      <c r="BI76" s="89" t="str">
        <f t="shared" si="182"/>
        <v/>
      </c>
      <c r="BJ76" s="89" t="str">
        <f t="shared" si="183"/>
        <v/>
      </c>
      <c r="BK76" s="89" t="str">
        <f t="shared" si="183"/>
        <v/>
      </c>
      <c r="BL76" s="89" t="str">
        <f t="shared" si="183"/>
        <v/>
      </c>
      <c r="BM76" s="89" t="str">
        <f t="shared" si="183"/>
        <v/>
      </c>
      <c r="BN76" s="89" t="str">
        <f t="shared" si="183"/>
        <v/>
      </c>
      <c r="BO76" s="89" t="str">
        <f t="shared" si="183"/>
        <v/>
      </c>
      <c r="BP76" s="89" t="str">
        <f t="shared" si="183"/>
        <v/>
      </c>
      <c r="BQ76" s="89" t="str">
        <f t="shared" si="183"/>
        <v/>
      </c>
      <c r="BR76" s="89" t="str">
        <f t="shared" si="183"/>
        <v/>
      </c>
      <c r="BS76" s="89" t="str">
        <f t="shared" si="183"/>
        <v/>
      </c>
      <c r="BT76" s="89" t="str">
        <f t="shared" si="183"/>
        <v/>
      </c>
      <c r="BU76" s="89" t="str">
        <f t="shared" si="183"/>
        <v/>
      </c>
      <c r="BV76" s="89" t="str">
        <f t="shared" si="183"/>
        <v/>
      </c>
      <c r="BW76" s="89" t="str">
        <f t="shared" si="183"/>
        <v/>
      </c>
      <c r="BX76" s="89" t="str">
        <f t="shared" si="183"/>
        <v/>
      </c>
      <c r="BY76" s="89" t="str">
        <f t="shared" si="183"/>
        <v/>
      </c>
      <c r="BZ76" s="89" t="str">
        <f t="shared" si="184"/>
        <v/>
      </c>
      <c r="CA76" s="89" t="str">
        <f t="shared" si="184"/>
        <v/>
      </c>
      <c r="CB76" s="89" t="str">
        <f t="shared" si="184"/>
        <v/>
      </c>
      <c r="CC76" s="89" t="str">
        <f t="shared" si="184"/>
        <v/>
      </c>
      <c r="CD76" s="89" t="str">
        <f t="shared" si="184"/>
        <v/>
      </c>
      <c r="CE76" s="89" t="str">
        <f t="shared" si="184"/>
        <v/>
      </c>
      <c r="CF76" s="89" t="str">
        <f t="shared" si="184"/>
        <v/>
      </c>
      <c r="CG76" s="89" t="str">
        <f t="shared" si="184"/>
        <v/>
      </c>
      <c r="CH76" s="89" t="str">
        <f t="shared" si="184"/>
        <v/>
      </c>
      <c r="CI76" s="89" t="str">
        <f t="shared" si="184"/>
        <v/>
      </c>
      <c r="CJ76" s="89" t="str">
        <f t="shared" si="184"/>
        <v/>
      </c>
      <c r="CK76" s="89" t="str">
        <f t="shared" si="184"/>
        <v/>
      </c>
      <c r="CL76" s="89" t="str">
        <f t="shared" si="184"/>
        <v/>
      </c>
      <c r="CM76" s="89" t="str">
        <f t="shared" si="184"/>
        <v/>
      </c>
      <c r="CN76" s="89" t="str">
        <f t="shared" si="184"/>
        <v/>
      </c>
      <c r="CO76" s="89" t="str">
        <f t="shared" si="184"/>
        <v/>
      </c>
      <c r="CP76" s="89" t="str">
        <f t="shared" si="185"/>
        <v/>
      </c>
      <c r="CQ76" s="89" t="str">
        <f t="shared" si="185"/>
        <v/>
      </c>
      <c r="CR76" s="89" t="str">
        <f t="shared" si="185"/>
        <v/>
      </c>
      <c r="CS76" s="89" t="str">
        <f t="shared" si="185"/>
        <v/>
      </c>
      <c r="CT76" s="89" t="str">
        <f t="shared" si="185"/>
        <v/>
      </c>
      <c r="CU76" s="89" t="str">
        <f t="shared" si="185"/>
        <v/>
      </c>
      <c r="CV76" s="89" t="str">
        <f t="shared" si="185"/>
        <v/>
      </c>
      <c r="CW76" s="89" t="str">
        <f t="shared" si="185"/>
        <v/>
      </c>
      <c r="CX76" s="89" t="str">
        <f t="shared" si="185"/>
        <v/>
      </c>
      <c r="CY76" s="89" t="str">
        <f t="shared" si="185"/>
        <v/>
      </c>
      <c r="CZ76" s="89" t="str">
        <f t="shared" si="185"/>
        <v/>
      </c>
      <c r="DA76" s="89" t="str">
        <f t="shared" si="185"/>
        <v>■</v>
      </c>
      <c r="DB76" s="89" t="str">
        <f t="shared" si="185"/>
        <v/>
      </c>
      <c r="DC76" s="89" t="str">
        <f t="shared" si="185"/>
        <v/>
      </c>
      <c r="DD76" s="89" t="str">
        <f t="shared" si="185"/>
        <v/>
      </c>
      <c r="DE76" s="89" t="str">
        <f t="shared" si="185"/>
        <v/>
      </c>
      <c r="DF76" s="89" t="str">
        <f t="shared" si="186"/>
        <v/>
      </c>
      <c r="DG76" s="89" t="str">
        <f t="shared" si="186"/>
        <v/>
      </c>
      <c r="DH76" s="89" t="str">
        <f t="shared" si="186"/>
        <v/>
      </c>
      <c r="DI76" s="89" t="str">
        <f t="shared" si="186"/>
        <v/>
      </c>
      <c r="DJ76" s="89" t="str">
        <f t="shared" si="186"/>
        <v/>
      </c>
      <c r="DK76" s="89" t="str">
        <f t="shared" si="186"/>
        <v/>
      </c>
      <c r="DL76" s="89" t="str">
        <f t="shared" si="186"/>
        <v/>
      </c>
      <c r="DM76" s="89" t="str">
        <f t="shared" si="186"/>
        <v/>
      </c>
      <c r="DN76" s="89" t="str">
        <f t="shared" si="186"/>
        <v/>
      </c>
      <c r="DO76" s="89" t="str">
        <f t="shared" si="186"/>
        <v/>
      </c>
      <c r="DP76" s="89" t="str">
        <f t="shared" si="186"/>
        <v/>
      </c>
      <c r="DQ76" s="89" t="str">
        <f t="shared" si="186"/>
        <v/>
      </c>
      <c r="DR76" s="89" t="str">
        <f t="shared" si="186"/>
        <v/>
      </c>
      <c r="DS76" s="89" t="str">
        <f t="shared" si="186"/>
        <v/>
      </c>
      <c r="DT76" s="89" t="str">
        <f t="shared" si="186"/>
        <v/>
      </c>
      <c r="DU76" s="89" t="str">
        <f t="shared" si="186"/>
        <v/>
      </c>
      <c r="DV76" s="89" t="str">
        <f t="shared" si="187"/>
        <v/>
      </c>
      <c r="DW76" s="89" t="str">
        <f t="shared" si="187"/>
        <v/>
      </c>
      <c r="DX76" s="89" t="str">
        <f t="shared" si="187"/>
        <v/>
      </c>
      <c r="DY76" s="89" t="str">
        <f t="shared" si="187"/>
        <v/>
      </c>
      <c r="DZ76" s="89" t="str">
        <f t="shared" si="187"/>
        <v/>
      </c>
      <c r="EA76" s="89" t="str">
        <f t="shared" si="187"/>
        <v/>
      </c>
      <c r="EB76" s="89" t="str">
        <f t="shared" si="187"/>
        <v/>
      </c>
      <c r="EC76" s="89" t="str">
        <f t="shared" si="187"/>
        <v/>
      </c>
      <c r="ED76" s="89" t="str">
        <f t="shared" si="187"/>
        <v/>
      </c>
      <c r="EE76" s="89" t="str">
        <f t="shared" si="187"/>
        <v/>
      </c>
      <c r="EF76" s="89" t="str">
        <f t="shared" si="187"/>
        <v/>
      </c>
      <c r="EG76" s="89" t="str">
        <f t="shared" si="187"/>
        <v/>
      </c>
      <c r="EH76" s="89" t="str">
        <f t="shared" si="187"/>
        <v/>
      </c>
      <c r="EI76" s="89" t="str">
        <f t="shared" si="187"/>
        <v/>
      </c>
      <c r="EJ76" s="89" t="str">
        <f t="shared" si="187"/>
        <v/>
      </c>
      <c r="EK76" s="89" t="str">
        <f t="shared" si="187"/>
        <v/>
      </c>
      <c r="EL76" s="89" t="str">
        <f t="shared" si="188"/>
        <v/>
      </c>
      <c r="EM76" s="89" t="str">
        <f t="shared" si="188"/>
        <v/>
      </c>
      <c r="EN76" s="89" t="str">
        <f t="shared" si="188"/>
        <v/>
      </c>
      <c r="EO76" s="89" t="str">
        <f t="shared" si="188"/>
        <v/>
      </c>
      <c r="EP76" s="89" t="str">
        <f t="shared" si="188"/>
        <v/>
      </c>
      <c r="EQ76" s="89" t="str">
        <f t="shared" si="188"/>
        <v/>
      </c>
      <c r="ER76" s="89" t="str">
        <f t="shared" si="188"/>
        <v/>
      </c>
      <c r="ES76" s="89" t="str">
        <f t="shared" si="188"/>
        <v/>
      </c>
      <c r="ET76" s="89" t="str">
        <f t="shared" si="188"/>
        <v/>
      </c>
      <c r="EU76" s="89" t="str">
        <f t="shared" si="188"/>
        <v/>
      </c>
      <c r="EV76" s="89" t="str">
        <f t="shared" si="188"/>
        <v/>
      </c>
      <c r="EW76" s="89" t="str">
        <f t="shared" si="188"/>
        <v/>
      </c>
      <c r="EX76" s="89" t="str">
        <f t="shared" si="188"/>
        <v/>
      </c>
      <c r="EY76" s="89" t="str">
        <f t="shared" si="188"/>
        <v/>
      </c>
      <c r="EZ76" s="89" t="str">
        <f t="shared" si="188"/>
        <v/>
      </c>
      <c r="FA76" s="89" t="str">
        <f t="shared" si="188"/>
        <v/>
      </c>
      <c r="FB76" s="89" t="str">
        <f t="shared" si="189"/>
        <v/>
      </c>
      <c r="FC76" s="89" t="str">
        <f t="shared" si="189"/>
        <v/>
      </c>
      <c r="FD76" s="89" t="str">
        <f t="shared" si="189"/>
        <v/>
      </c>
      <c r="FE76" s="89" t="str">
        <f t="shared" si="189"/>
        <v/>
      </c>
      <c r="FF76" s="89" t="str">
        <f t="shared" si="189"/>
        <v/>
      </c>
      <c r="FG76" s="89" t="str">
        <f t="shared" si="189"/>
        <v/>
      </c>
      <c r="FH76" s="89" t="str">
        <f t="shared" si="189"/>
        <v/>
      </c>
      <c r="FI76" s="89" t="str">
        <f t="shared" si="189"/>
        <v/>
      </c>
      <c r="FJ76" s="89" t="str">
        <f t="shared" si="189"/>
        <v/>
      </c>
      <c r="FK76" s="89" t="str">
        <f t="shared" si="189"/>
        <v/>
      </c>
      <c r="FL76" s="89" t="str">
        <f t="shared" si="189"/>
        <v/>
      </c>
      <c r="FM76" s="89" t="str">
        <f t="shared" si="189"/>
        <v/>
      </c>
      <c r="FN76" s="89" t="str">
        <f t="shared" si="189"/>
        <v/>
      </c>
      <c r="FO76" s="89" t="str">
        <f t="shared" si="189"/>
        <v/>
      </c>
      <c r="FP76" s="89" t="str">
        <f t="shared" si="189"/>
        <v/>
      </c>
      <c r="FQ76" s="89" t="str">
        <f t="shared" si="189"/>
        <v/>
      </c>
      <c r="FR76" s="89" t="str">
        <f t="shared" si="190"/>
        <v/>
      </c>
      <c r="FS76" s="89" t="str">
        <f t="shared" si="190"/>
        <v/>
      </c>
      <c r="FT76" s="89" t="str">
        <f t="shared" si="190"/>
        <v/>
      </c>
      <c r="FU76" s="89" t="str">
        <f t="shared" si="190"/>
        <v/>
      </c>
      <c r="FV76" s="89" t="str">
        <f t="shared" si="190"/>
        <v/>
      </c>
      <c r="FW76" s="89" t="str">
        <f t="shared" si="190"/>
        <v/>
      </c>
      <c r="FX76" s="89" t="str">
        <f t="shared" si="190"/>
        <v/>
      </c>
      <c r="FY76" s="89" t="str">
        <f t="shared" si="190"/>
        <v/>
      </c>
      <c r="FZ76" s="89" t="str">
        <f t="shared" si="190"/>
        <v/>
      </c>
      <c r="GA76" s="89" t="str">
        <f t="shared" si="190"/>
        <v/>
      </c>
      <c r="GB76" s="89" t="str">
        <f t="shared" si="190"/>
        <v/>
      </c>
      <c r="GC76" s="89" t="str">
        <f t="shared" si="190"/>
        <v/>
      </c>
      <c r="GD76" s="89" t="str">
        <f t="shared" si="190"/>
        <v/>
      </c>
      <c r="GE76" s="89" t="str">
        <f t="shared" si="190"/>
        <v/>
      </c>
      <c r="GF76" s="89" t="str">
        <f t="shared" si="190"/>
        <v/>
      </c>
      <c r="GG76" s="89" t="str">
        <f t="shared" si="190"/>
        <v/>
      </c>
      <c r="GH76" s="89" t="str">
        <f t="shared" si="191"/>
        <v/>
      </c>
      <c r="GI76" s="89" t="str">
        <f t="shared" si="191"/>
        <v/>
      </c>
      <c r="GJ76" s="89" t="str">
        <f t="shared" si="191"/>
        <v/>
      </c>
      <c r="GK76" s="89" t="str">
        <f t="shared" si="191"/>
        <v/>
      </c>
      <c r="GL76" s="89" t="str">
        <f t="shared" si="191"/>
        <v/>
      </c>
      <c r="GM76" s="89" t="str">
        <f t="shared" si="191"/>
        <v/>
      </c>
      <c r="GN76" s="89" t="str">
        <f t="shared" si="191"/>
        <v/>
      </c>
      <c r="GO76" s="89" t="str">
        <f t="shared" si="191"/>
        <v/>
      </c>
      <c r="GP76" s="89" t="str">
        <f t="shared" si="191"/>
        <v/>
      </c>
      <c r="GQ76" s="89" t="str">
        <f t="shared" si="191"/>
        <v/>
      </c>
      <c r="GR76" s="89" t="str">
        <f t="shared" si="191"/>
        <v/>
      </c>
      <c r="GS76" s="89" t="str">
        <f t="shared" si="191"/>
        <v/>
      </c>
      <c r="GT76" s="89" t="str">
        <f t="shared" si="191"/>
        <v/>
      </c>
      <c r="GU76" s="89" t="str">
        <f t="shared" si="191"/>
        <v/>
      </c>
      <c r="GV76" s="89" t="str">
        <f t="shared" si="191"/>
        <v/>
      </c>
      <c r="GW76" s="89" t="str">
        <f t="shared" si="191"/>
        <v/>
      </c>
      <c r="GX76" s="89" t="str">
        <f t="shared" si="192"/>
        <v/>
      </c>
      <c r="GY76" s="89" t="str">
        <f t="shared" si="192"/>
        <v/>
      </c>
      <c r="GZ76" s="89" t="str">
        <f t="shared" si="192"/>
        <v/>
      </c>
      <c r="HA76" s="89" t="str">
        <f t="shared" si="192"/>
        <v/>
      </c>
      <c r="HB76" s="89" t="str">
        <f t="shared" si="192"/>
        <v/>
      </c>
      <c r="HC76" s="89" t="str">
        <f t="shared" si="192"/>
        <v/>
      </c>
      <c r="HD76" s="89" t="str">
        <f t="shared" si="192"/>
        <v/>
      </c>
      <c r="HE76" s="89" t="str">
        <f t="shared" si="192"/>
        <v/>
      </c>
      <c r="HF76" s="89" t="str">
        <f t="shared" si="192"/>
        <v/>
      </c>
      <c r="HG76" s="89" t="str">
        <f t="shared" si="192"/>
        <v/>
      </c>
      <c r="HH76" s="89" t="str">
        <f t="shared" si="192"/>
        <v/>
      </c>
      <c r="HI76" s="89" t="str">
        <f t="shared" si="192"/>
        <v/>
      </c>
      <c r="HJ76" s="89" t="str">
        <f t="shared" si="192"/>
        <v/>
      </c>
      <c r="HK76" s="89" t="str">
        <f t="shared" si="192"/>
        <v/>
      </c>
      <c r="HL76" s="89" t="str">
        <f t="shared" si="192"/>
        <v/>
      </c>
      <c r="HM76" s="89" t="str">
        <f t="shared" si="192"/>
        <v/>
      </c>
      <c r="HN76" s="89" t="str">
        <f t="shared" si="192"/>
        <v/>
      </c>
      <c r="HO76" s="89" t="str">
        <f t="shared" si="192"/>
        <v/>
      </c>
      <c r="HP76" s="89" t="str">
        <f t="shared" si="192"/>
        <v/>
      </c>
      <c r="HQ76" s="89" t="str">
        <f t="shared" si="192"/>
        <v/>
      </c>
      <c r="HR76" s="89" t="str">
        <f t="shared" si="192"/>
        <v/>
      </c>
      <c r="HS76" s="89" t="str">
        <f t="shared" si="192"/>
        <v/>
      </c>
      <c r="HT76" s="89" t="str">
        <f t="shared" si="192"/>
        <v/>
      </c>
      <c r="HU76" s="89" t="str">
        <f t="shared" si="192"/>
        <v/>
      </c>
      <c r="HV76" s="89" t="str">
        <f t="shared" si="192"/>
        <v/>
      </c>
      <c r="HW76" s="89" t="str">
        <f t="shared" si="192"/>
        <v/>
      </c>
      <c r="HX76" s="89" t="str">
        <f t="shared" si="192"/>
        <v/>
      </c>
      <c r="HY76" s="89" t="str">
        <f t="shared" si="192"/>
        <v/>
      </c>
      <c r="HZ76" s="89" t="str">
        <f t="shared" si="192"/>
        <v/>
      </c>
      <c r="IA76" s="89" t="str">
        <f t="shared" si="192"/>
        <v/>
      </c>
      <c r="IB76" s="89" t="str">
        <f t="shared" si="192"/>
        <v/>
      </c>
      <c r="IC76" s="89" t="str">
        <f t="shared" si="192"/>
        <v/>
      </c>
      <c r="ID76" s="89" t="str">
        <f t="shared" si="192"/>
        <v/>
      </c>
      <c r="IE76" s="89" t="str">
        <f t="shared" si="192"/>
        <v/>
      </c>
      <c r="IF76" s="89" t="str">
        <f t="shared" si="192"/>
        <v/>
      </c>
      <c r="IG76" s="89" t="str">
        <f t="shared" si="192"/>
        <v/>
      </c>
      <c r="IH76" s="89" t="str">
        <f t="shared" si="192"/>
        <v/>
      </c>
      <c r="II76" s="89" t="str">
        <f t="shared" si="192"/>
        <v/>
      </c>
      <c r="IJ76" s="89" t="str">
        <f t="shared" si="192"/>
        <v/>
      </c>
      <c r="IK76" s="89" t="str">
        <f t="shared" si="192"/>
        <v/>
      </c>
      <c r="IL76" s="89" t="str">
        <f t="shared" si="192"/>
        <v/>
      </c>
      <c r="IM76" s="89" t="str">
        <f t="shared" si="192"/>
        <v/>
      </c>
      <c r="IN76" s="89" t="str">
        <f t="shared" si="192"/>
        <v/>
      </c>
      <c r="IO76" s="89" t="str">
        <f t="shared" si="192"/>
        <v/>
      </c>
      <c r="IP76" s="89" t="str">
        <f t="shared" si="192"/>
        <v/>
      </c>
      <c r="IQ76" s="89" t="str">
        <f t="shared" si="192"/>
        <v/>
      </c>
      <c r="IR76" s="89" t="str">
        <f t="shared" si="192"/>
        <v/>
      </c>
      <c r="IS76" s="89" t="str">
        <f t="shared" si="192"/>
        <v/>
      </c>
      <c r="IT76" s="89" t="str">
        <f t="shared" si="192"/>
        <v/>
      </c>
      <c r="IU76" s="89" t="str">
        <f t="shared" si="192"/>
        <v/>
      </c>
      <c r="IV76" s="89" t="str">
        <f t="shared" si="192"/>
        <v/>
      </c>
      <c r="IW76" s="89" t="str">
        <f t="shared" si="192"/>
        <v/>
      </c>
      <c r="IX76" s="89" t="str">
        <f t="shared" si="192"/>
        <v/>
      </c>
      <c r="IY76" s="89" t="str">
        <f t="shared" si="192"/>
        <v/>
      </c>
      <c r="IZ76" s="89" t="str">
        <f t="shared" si="192"/>
        <v/>
      </c>
      <c r="JA76" s="89" t="str">
        <f t="shared" si="192"/>
        <v/>
      </c>
      <c r="JB76" s="89" t="str">
        <f t="shared" si="192"/>
        <v/>
      </c>
      <c r="JC76" s="89" t="str">
        <f t="shared" si="192"/>
        <v/>
      </c>
      <c r="JD76" s="89" t="str">
        <f t="shared" si="192"/>
        <v/>
      </c>
      <c r="JE76" s="89" t="str">
        <f t="shared" si="192"/>
        <v/>
      </c>
      <c r="JF76" s="89" t="str">
        <f t="shared" si="192"/>
        <v/>
      </c>
      <c r="JG76" s="89" t="str">
        <f t="shared" si="192"/>
        <v/>
      </c>
      <c r="JH76" s="89" t="str">
        <f t="shared" si="192"/>
        <v/>
      </c>
      <c r="JI76" s="89" t="str">
        <f t="shared" si="192"/>
        <v/>
      </c>
      <c r="JJ76" s="89" t="str">
        <f t="shared" si="193"/>
        <v/>
      </c>
      <c r="JK76" s="89" t="str">
        <f t="shared" si="193"/>
        <v/>
      </c>
      <c r="JL76" s="89" t="str">
        <f t="shared" si="193"/>
        <v/>
      </c>
      <c r="JM76" s="89" t="str">
        <f t="shared" si="193"/>
        <v/>
      </c>
      <c r="JN76" s="89" t="str">
        <f t="shared" si="193"/>
        <v/>
      </c>
      <c r="JO76" s="89" t="str">
        <f t="shared" si="193"/>
        <v/>
      </c>
      <c r="JP76" s="89" t="str">
        <f t="shared" si="193"/>
        <v/>
      </c>
      <c r="JQ76" s="89" t="str">
        <f t="shared" si="193"/>
        <v/>
      </c>
      <c r="JR76" s="89" t="str">
        <f t="shared" si="193"/>
        <v/>
      </c>
      <c r="JS76" s="89" t="str">
        <f t="shared" si="193"/>
        <v/>
      </c>
      <c r="JT76" s="89" t="str">
        <f t="shared" si="193"/>
        <v/>
      </c>
      <c r="JU76" s="89" t="str">
        <f t="shared" si="193"/>
        <v/>
      </c>
      <c r="JV76" s="89" t="str">
        <f t="shared" si="193"/>
        <v/>
      </c>
      <c r="JW76" s="89" t="str">
        <f t="shared" si="193"/>
        <v/>
      </c>
      <c r="JX76" s="89" t="str">
        <f t="shared" si="193"/>
        <v/>
      </c>
      <c r="JY76" s="89" t="str">
        <f t="shared" si="193"/>
        <v/>
      </c>
      <c r="JZ76" s="89" t="str">
        <f t="shared" si="193"/>
        <v/>
      </c>
      <c r="KA76" s="89" t="str">
        <f t="shared" si="193"/>
        <v/>
      </c>
      <c r="KB76" s="89" t="str">
        <f t="shared" si="193"/>
        <v/>
      </c>
      <c r="KC76" s="112"/>
    </row>
    <row r="77" spans="1:289" s="14" customFormat="1" ht="18.75" customHeight="1" outlineLevel="1">
      <c r="A77" s="58"/>
      <c r="B77" s="102"/>
      <c r="C77" s="199"/>
      <c r="D77" s="223" t="s">
        <v>56</v>
      </c>
      <c r="E77" s="195"/>
      <c r="F77" s="105"/>
      <c r="G77" s="105"/>
      <c r="H77" s="225" t="s">
        <v>38</v>
      </c>
      <c r="I77" s="176" t="str">
        <f t="shared" si="194"/>
        <v>-</v>
      </c>
      <c r="J77" s="211"/>
      <c r="K77" s="217">
        <f t="shared" si="195"/>
        <v>0</v>
      </c>
      <c r="L77" s="192"/>
      <c r="M77" s="192"/>
      <c r="N77" s="89" t="str">
        <f t="shared" si="180"/>
        <v/>
      </c>
      <c r="O77" s="89" t="str">
        <f t="shared" si="180"/>
        <v/>
      </c>
      <c r="P77" s="89" t="str">
        <f t="shared" si="180"/>
        <v/>
      </c>
      <c r="Q77" s="89" t="str">
        <f t="shared" si="180"/>
        <v/>
      </c>
      <c r="R77" s="89" t="str">
        <f t="shared" si="180"/>
        <v/>
      </c>
      <c r="S77" s="89" t="str">
        <f t="shared" si="180"/>
        <v/>
      </c>
      <c r="T77" s="89" t="str">
        <f t="shared" si="180"/>
        <v/>
      </c>
      <c r="U77" s="89" t="str">
        <f t="shared" si="180"/>
        <v/>
      </c>
      <c r="V77" s="89" t="str">
        <f t="shared" si="180"/>
        <v/>
      </c>
      <c r="W77" s="89" t="str">
        <f t="shared" si="180"/>
        <v/>
      </c>
      <c r="X77" s="89" t="str">
        <f t="shared" si="180"/>
        <v/>
      </c>
      <c r="Y77" s="89" t="str">
        <f t="shared" si="180"/>
        <v/>
      </c>
      <c r="Z77" s="89" t="str">
        <f t="shared" si="180"/>
        <v/>
      </c>
      <c r="AA77" s="89" t="str">
        <f t="shared" si="180"/>
        <v/>
      </c>
      <c r="AB77" s="89" t="str">
        <f t="shared" si="180"/>
        <v/>
      </c>
      <c r="AC77" s="89" t="str">
        <f t="shared" si="180"/>
        <v/>
      </c>
      <c r="AD77" s="89" t="str">
        <f t="shared" si="181"/>
        <v/>
      </c>
      <c r="AE77" s="89" t="str">
        <f t="shared" si="181"/>
        <v/>
      </c>
      <c r="AF77" s="89" t="str">
        <f t="shared" si="181"/>
        <v/>
      </c>
      <c r="AG77" s="89" t="str">
        <f t="shared" si="181"/>
        <v/>
      </c>
      <c r="AH77" s="89" t="str">
        <f t="shared" si="181"/>
        <v/>
      </c>
      <c r="AI77" s="89" t="str">
        <f t="shared" si="181"/>
        <v/>
      </c>
      <c r="AJ77" s="89" t="str">
        <f t="shared" si="181"/>
        <v/>
      </c>
      <c r="AK77" s="89" t="str">
        <f t="shared" si="181"/>
        <v/>
      </c>
      <c r="AL77" s="89" t="str">
        <f t="shared" si="181"/>
        <v/>
      </c>
      <c r="AM77" s="89" t="str">
        <f t="shared" si="181"/>
        <v/>
      </c>
      <c r="AN77" s="89" t="str">
        <f t="shared" si="181"/>
        <v/>
      </c>
      <c r="AO77" s="89" t="str">
        <f t="shared" si="181"/>
        <v/>
      </c>
      <c r="AP77" s="89" t="str">
        <f t="shared" si="181"/>
        <v/>
      </c>
      <c r="AQ77" s="89" t="str">
        <f t="shared" si="181"/>
        <v/>
      </c>
      <c r="AR77" s="89" t="str">
        <f t="shared" si="181"/>
        <v/>
      </c>
      <c r="AS77" s="89" t="str">
        <f t="shared" si="181"/>
        <v/>
      </c>
      <c r="AT77" s="89" t="str">
        <f t="shared" si="182"/>
        <v/>
      </c>
      <c r="AU77" s="89" t="str">
        <f t="shared" si="182"/>
        <v/>
      </c>
      <c r="AV77" s="89" t="str">
        <f t="shared" si="182"/>
        <v/>
      </c>
      <c r="AW77" s="89" t="str">
        <f t="shared" si="182"/>
        <v/>
      </c>
      <c r="AX77" s="89" t="str">
        <f t="shared" si="182"/>
        <v/>
      </c>
      <c r="AY77" s="89" t="str">
        <f t="shared" si="182"/>
        <v/>
      </c>
      <c r="AZ77" s="89" t="str">
        <f t="shared" si="182"/>
        <v/>
      </c>
      <c r="BA77" s="89" t="str">
        <f t="shared" si="182"/>
        <v/>
      </c>
      <c r="BB77" s="89" t="str">
        <f t="shared" si="182"/>
        <v/>
      </c>
      <c r="BC77" s="89" t="str">
        <f t="shared" si="182"/>
        <v/>
      </c>
      <c r="BD77" s="89" t="str">
        <f t="shared" si="182"/>
        <v/>
      </c>
      <c r="BE77" s="89" t="str">
        <f t="shared" si="182"/>
        <v/>
      </c>
      <c r="BF77" s="89" t="str">
        <f t="shared" si="182"/>
        <v/>
      </c>
      <c r="BG77" s="89" t="str">
        <f t="shared" si="182"/>
        <v/>
      </c>
      <c r="BH77" s="89" t="str">
        <f t="shared" si="182"/>
        <v/>
      </c>
      <c r="BI77" s="89" t="str">
        <f t="shared" si="182"/>
        <v/>
      </c>
      <c r="BJ77" s="89" t="str">
        <f t="shared" si="183"/>
        <v/>
      </c>
      <c r="BK77" s="89" t="str">
        <f t="shared" si="183"/>
        <v/>
      </c>
      <c r="BL77" s="89" t="str">
        <f t="shared" si="183"/>
        <v/>
      </c>
      <c r="BM77" s="89" t="str">
        <f t="shared" si="183"/>
        <v/>
      </c>
      <c r="BN77" s="89" t="str">
        <f t="shared" si="183"/>
        <v/>
      </c>
      <c r="BO77" s="89" t="str">
        <f t="shared" si="183"/>
        <v/>
      </c>
      <c r="BP77" s="89" t="str">
        <f t="shared" si="183"/>
        <v/>
      </c>
      <c r="BQ77" s="89" t="str">
        <f t="shared" si="183"/>
        <v/>
      </c>
      <c r="BR77" s="89" t="str">
        <f t="shared" si="183"/>
        <v/>
      </c>
      <c r="BS77" s="89" t="str">
        <f t="shared" si="183"/>
        <v/>
      </c>
      <c r="BT77" s="89" t="str">
        <f t="shared" si="183"/>
        <v/>
      </c>
      <c r="BU77" s="89" t="str">
        <f t="shared" si="183"/>
        <v/>
      </c>
      <c r="BV77" s="89" t="str">
        <f t="shared" si="183"/>
        <v/>
      </c>
      <c r="BW77" s="89" t="str">
        <f t="shared" si="183"/>
        <v/>
      </c>
      <c r="BX77" s="89" t="str">
        <f t="shared" si="183"/>
        <v/>
      </c>
      <c r="BY77" s="89" t="str">
        <f t="shared" si="183"/>
        <v/>
      </c>
      <c r="BZ77" s="89" t="str">
        <f t="shared" si="184"/>
        <v/>
      </c>
      <c r="CA77" s="89" t="str">
        <f t="shared" si="184"/>
        <v/>
      </c>
      <c r="CB77" s="89" t="str">
        <f t="shared" si="184"/>
        <v/>
      </c>
      <c r="CC77" s="89" t="str">
        <f t="shared" si="184"/>
        <v/>
      </c>
      <c r="CD77" s="89" t="str">
        <f t="shared" si="184"/>
        <v/>
      </c>
      <c r="CE77" s="89" t="str">
        <f t="shared" si="184"/>
        <v/>
      </c>
      <c r="CF77" s="89" t="str">
        <f t="shared" si="184"/>
        <v/>
      </c>
      <c r="CG77" s="89" t="str">
        <f t="shared" si="184"/>
        <v/>
      </c>
      <c r="CH77" s="89" t="str">
        <f t="shared" si="184"/>
        <v/>
      </c>
      <c r="CI77" s="89" t="str">
        <f t="shared" si="184"/>
        <v/>
      </c>
      <c r="CJ77" s="89" t="str">
        <f t="shared" si="184"/>
        <v/>
      </c>
      <c r="CK77" s="89" t="str">
        <f t="shared" si="184"/>
        <v/>
      </c>
      <c r="CL77" s="89" t="str">
        <f t="shared" si="184"/>
        <v/>
      </c>
      <c r="CM77" s="89" t="str">
        <f t="shared" si="184"/>
        <v/>
      </c>
      <c r="CN77" s="89" t="str">
        <f t="shared" si="184"/>
        <v/>
      </c>
      <c r="CO77" s="89" t="str">
        <f t="shared" si="184"/>
        <v/>
      </c>
      <c r="CP77" s="89" t="str">
        <f t="shared" si="185"/>
        <v/>
      </c>
      <c r="CQ77" s="89" t="str">
        <f t="shared" si="185"/>
        <v/>
      </c>
      <c r="CR77" s="89" t="str">
        <f t="shared" si="185"/>
        <v/>
      </c>
      <c r="CS77" s="89" t="str">
        <f t="shared" si="185"/>
        <v/>
      </c>
      <c r="CT77" s="89" t="str">
        <f t="shared" si="185"/>
        <v/>
      </c>
      <c r="CU77" s="89" t="str">
        <f t="shared" si="185"/>
        <v/>
      </c>
      <c r="CV77" s="89" t="str">
        <f t="shared" si="185"/>
        <v/>
      </c>
      <c r="CW77" s="89" t="str">
        <f t="shared" si="185"/>
        <v/>
      </c>
      <c r="CX77" s="89" t="str">
        <f t="shared" si="185"/>
        <v/>
      </c>
      <c r="CY77" s="89" t="str">
        <f t="shared" si="185"/>
        <v/>
      </c>
      <c r="CZ77" s="89" t="str">
        <f t="shared" si="185"/>
        <v/>
      </c>
      <c r="DA77" s="89" t="str">
        <f t="shared" si="185"/>
        <v/>
      </c>
      <c r="DB77" s="89" t="str">
        <f t="shared" si="185"/>
        <v/>
      </c>
      <c r="DC77" s="89" t="str">
        <f t="shared" si="185"/>
        <v/>
      </c>
      <c r="DD77" s="89" t="str">
        <f t="shared" si="185"/>
        <v/>
      </c>
      <c r="DE77" s="89" t="str">
        <f t="shared" si="185"/>
        <v/>
      </c>
      <c r="DF77" s="89" t="str">
        <f t="shared" si="186"/>
        <v/>
      </c>
      <c r="DG77" s="89" t="str">
        <f t="shared" si="186"/>
        <v/>
      </c>
      <c r="DH77" s="89" t="str">
        <f t="shared" si="186"/>
        <v/>
      </c>
      <c r="DI77" s="89" t="str">
        <f t="shared" si="186"/>
        <v/>
      </c>
      <c r="DJ77" s="89" t="str">
        <f t="shared" si="186"/>
        <v/>
      </c>
      <c r="DK77" s="89" t="str">
        <f t="shared" si="186"/>
        <v/>
      </c>
      <c r="DL77" s="89" t="str">
        <f t="shared" si="186"/>
        <v/>
      </c>
      <c r="DM77" s="89" t="str">
        <f t="shared" si="186"/>
        <v/>
      </c>
      <c r="DN77" s="89" t="str">
        <f t="shared" si="186"/>
        <v/>
      </c>
      <c r="DO77" s="89" t="str">
        <f t="shared" si="186"/>
        <v/>
      </c>
      <c r="DP77" s="89" t="str">
        <f t="shared" si="186"/>
        <v/>
      </c>
      <c r="DQ77" s="89" t="str">
        <f t="shared" si="186"/>
        <v/>
      </c>
      <c r="DR77" s="89" t="str">
        <f t="shared" si="186"/>
        <v/>
      </c>
      <c r="DS77" s="89" t="str">
        <f t="shared" si="186"/>
        <v/>
      </c>
      <c r="DT77" s="89" t="str">
        <f t="shared" si="186"/>
        <v/>
      </c>
      <c r="DU77" s="89" t="str">
        <f t="shared" si="186"/>
        <v/>
      </c>
      <c r="DV77" s="89" t="str">
        <f t="shared" si="187"/>
        <v/>
      </c>
      <c r="DW77" s="89" t="str">
        <f t="shared" si="187"/>
        <v/>
      </c>
      <c r="DX77" s="89" t="str">
        <f t="shared" si="187"/>
        <v/>
      </c>
      <c r="DY77" s="89" t="str">
        <f t="shared" si="187"/>
        <v/>
      </c>
      <c r="DZ77" s="89" t="str">
        <f t="shared" si="187"/>
        <v/>
      </c>
      <c r="EA77" s="89" t="str">
        <f t="shared" si="187"/>
        <v/>
      </c>
      <c r="EB77" s="89" t="str">
        <f t="shared" si="187"/>
        <v/>
      </c>
      <c r="EC77" s="89" t="str">
        <f t="shared" si="187"/>
        <v/>
      </c>
      <c r="ED77" s="89" t="str">
        <f t="shared" si="187"/>
        <v/>
      </c>
      <c r="EE77" s="89" t="str">
        <f t="shared" si="187"/>
        <v/>
      </c>
      <c r="EF77" s="89" t="str">
        <f t="shared" si="187"/>
        <v/>
      </c>
      <c r="EG77" s="89" t="str">
        <f t="shared" si="187"/>
        <v/>
      </c>
      <c r="EH77" s="89" t="str">
        <f t="shared" si="187"/>
        <v/>
      </c>
      <c r="EI77" s="89" t="str">
        <f t="shared" si="187"/>
        <v/>
      </c>
      <c r="EJ77" s="89" t="str">
        <f t="shared" si="187"/>
        <v/>
      </c>
      <c r="EK77" s="89" t="str">
        <f t="shared" si="187"/>
        <v/>
      </c>
      <c r="EL77" s="89" t="str">
        <f t="shared" si="188"/>
        <v/>
      </c>
      <c r="EM77" s="89" t="str">
        <f t="shared" si="188"/>
        <v/>
      </c>
      <c r="EN77" s="89" t="str">
        <f t="shared" si="188"/>
        <v/>
      </c>
      <c r="EO77" s="89" t="str">
        <f t="shared" si="188"/>
        <v/>
      </c>
      <c r="EP77" s="89" t="str">
        <f t="shared" si="188"/>
        <v/>
      </c>
      <c r="EQ77" s="89" t="str">
        <f t="shared" si="188"/>
        <v/>
      </c>
      <c r="ER77" s="89" t="str">
        <f t="shared" si="188"/>
        <v/>
      </c>
      <c r="ES77" s="89" t="str">
        <f t="shared" si="188"/>
        <v/>
      </c>
      <c r="ET77" s="89" t="str">
        <f t="shared" si="188"/>
        <v/>
      </c>
      <c r="EU77" s="89" t="str">
        <f t="shared" si="188"/>
        <v/>
      </c>
      <c r="EV77" s="89" t="str">
        <f t="shared" si="188"/>
        <v/>
      </c>
      <c r="EW77" s="89" t="str">
        <f t="shared" si="188"/>
        <v/>
      </c>
      <c r="EX77" s="89" t="str">
        <f t="shared" si="188"/>
        <v/>
      </c>
      <c r="EY77" s="89" t="str">
        <f t="shared" si="188"/>
        <v/>
      </c>
      <c r="EZ77" s="89" t="str">
        <f t="shared" si="188"/>
        <v/>
      </c>
      <c r="FA77" s="89" t="str">
        <f t="shared" si="188"/>
        <v/>
      </c>
      <c r="FB77" s="89" t="str">
        <f t="shared" si="189"/>
        <v/>
      </c>
      <c r="FC77" s="89" t="str">
        <f t="shared" si="189"/>
        <v/>
      </c>
      <c r="FD77" s="89" t="str">
        <f t="shared" si="189"/>
        <v/>
      </c>
      <c r="FE77" s="89" t="str">
        <f t="shared" si="189"/>
        <v/>
      </c>
      <c r="FF77" s="89" t="str">
        <f t="shared" si="189"/>
        <v/>
      </c>
      <c r="FG77" s="89" t="str">
        <f t="shared" si="189"/>
        <v/>
      </c>
      <c r="FH77" s="89" t="str">
        <f t="shared" si="189"/>
        <v/>
      </c>
      <c r="FI77" s="89" t="str">
        <f t="shared" si="189"/>
        <v/>
      </c>
      <c r="FJ77" s="89" t="str">
        <f t="shared" si="189"/>
        <v/>
      </c>
      <c r="FK77" s="89" t="str">
        <f t="shared" si="189"/>
        <v/>
      </c>
      <c r="FL77" s="89" t="str">
        <f t="shared" si="189"/>
        <v/>
      </c>
      <c r="FM77" s="89" t="str">
        <f t="shared" si="189"/>
        <v/>
      </c>
      <c r="FN77" s="89" t="str">
        <f t="shared" si="189"/>
        <v/>
      </c>
      <c r="FO77" s="89" t="str">
        <f t="shared" si="189"/>
        <v/>
      </c>
      <c r="FP77" s="89" t="str">
        <f t="shared" si="189"/>
        <v/>
      </c>
      <c r="FQ77" s="89" t="str">
        <f t="shared" si="189"/>
        <v/>
      </c>
      <c r="FR77" s="89" t="str">
        <f t="shared" si="190"/>
        <v/>
      </c>
      <c r="FS77" s="89" t="str">
        <f t="shared" si="190"/>
        <v/>
      </c>
      <c r="FT77" s="89" t="str">
        <f t="shared" si="190"/>
        <v/>
      </c>
      <c r="FU77" s="89" t="str">
        <f t="shared" si="190"/>
        <v/>
      </c>
      <c r="FV77" s="89" t="str">
        <f t="shared" si="190"/>
        <v/>
      </c>
      <c r="FW77" s="89" t="str">
        <f t="shared" si="190"/>
        <v/>
      </c>
      <c r="FX77" s="89" t="str">
        <f t="shared" si="190"/>
        <v/>
      </c>
      <c r="FY77" s="89" t="str">
        <f t="shared" si="190"/>
        <v/>
      </c>
      <c r="FZ77" s="89" t="str">
        <f t="shared" si="190"/>
        <v/>
      </c>
      <c r="GA77" s="89" t="str">
        <f t="shared" si="190"/>
        <v/>
      </c>
      <c r="GB77" s="89" t="str">
        <f t="shared" si="190"/>
        <v/>
      </c>
      <c r="GC77" s="89" t="str">
        <f t="shared" si="190"/>
        <v/>
      </c>
      <c r="GD77" s="89" t="str">
        <f t="shared" si="190"/>
        <v/>
      </c>
      <c r="GE77" s="89" t="str">
        <f t="shared" si="190"/>
        <v/>
      </c>
      <c r="GF77" s="89" t="str">
        <f t="shared" si="190"/>
        <v/>
      </c>
      <c r="GG77" s="89" t="str">
        <f t="shared" si="190"/>
        <v/>
      </c>
      <c r="GH77" s="89" t="str">
        <f t="shared" si="191"/>
        <v/>
      </c>
      <c r="GI77" s="89" t="str">
        <f t="shared" si="191"/>
        <v/>
      </c>
      <c r="GJ77" s="89" t="str">
        <f t="shared" si="191"/>
        <v/>
      </c>
      <c r="GK77" s="89" t="str">
        <f t="shared" si="191"/>
        <v/>
      </c>
      <c r="GL77" s="89" t="str">
        <f t="shared" si="191"/>
        <v/>
      </c>
      <c r="GM77" s="89" t="str">
        <f t="shared" si="191"/>
        <v/>
      </c>
      <c r="GN77" s="89" t="str">
        <f t="shared" si="191"/>
        <v/>
      </c>
      <c r="GO77" s="89" t="str">
        <f t="shared" si="191"/>
        <v/>
      </c>
      <c r="GP77" s="89" t="str">
        <f t="shared" si="191"/>
        <v/>
      </c>
      <c r="GQ77" s="89" t="str">
        <f t="shared" si="191"/>
        <v/>
      </c>
      <c r="GR77" s="89" t="str">
        <f t="shared" si="191"/>
        <v/>
      </c>
      <c r="GS77" s="89" t="str">
        <f t="shared" si="191"/>
        <v/>
      </c>
      <c r="GT77" s="89" t="str">
        <f t="shared" si="191"/>
        <v/>
      </c>
      <c r="GU77" s="89" t="str">
        <f t="shared" si="191"/>
        <v/>
      </c>
      <c r="GV77" s="89" t="str">
        <f t="shared" si="191"/>
        <v/>
      </c>
      <c r="GW77" s="89" t="str">
        <f t="shared" si="191"/>
        <v/>
      </c>
      <c r="GX77" s="89" t="str">
        <f t="shared" si="192"/>
        <v/>
      </c>
      <c r="GY77" s="89" t="str">
        <f t="shared" si="192"/>
        <v/>
      </c>
      <c r="GZ77" s="89" t="str">
        <f t="shared" si="192"/>
        <v/>
      </c>
      <c r="HA77" s="89" t="str">
        <f t="shared" si="192"/>
        <v/>
      </c>
      <c r="HB77" s="89" t="str">
        <f t="shared" si="192"/>
        <v/>
      </c>
      <c r="HC77" s="89" t="str">
        <f t="shared" si="192"/>
        <v/>
      </c>
      <c r="HD77" s="89" t="str">
        <f t="shared" si="192"/>
        <v/>
      </c>
      <c r="HE77" s="89" t="str">
        <f t="shared" si="192"/>
        <v/>
      </c>
      <c r="HF77" s="89" t="str">
        <f t="shared" si="192"/>
        <v/>
      </c>
      <c r="HG77" s="89" t="str">
        <f t="shared" si="192"/>
        <v/>
      </c>
      <c r="HH77" s="89" t="str">
        <f t="shared" si="192"/>
        <v/>
      </c>
      <c r="HI77" s="89" t="str">
        <f t="shared" si="192"/>
        <v/>
      </c>
      <c r="HJ77" s="89" t="str">
        <f t="shared" si="192"/>
        <v/>
      </c>
      <c r="HK77" s="89" t="str">
        <f t="shared" si="192"/>
        <v/>
      </c>
      <c r="HL77" s="89" t="str">
        <f t="shared" si="192"/>
        <v/>
      </c>
      <c r="HM77" s="89" t="str">
        <f t="shared" si="192"/>
        <v/>
      </c>
      <c r="HN77" s="89" t="str">
        <f t="shared" si="192"/>
        <v/>
      </c>
      <c r="HO77" s="89" t="str">
        <f t="shared" si="192"/>
        <v/>
      </c>
      <c r="HP77" s="89" t="str">
        <f t="shared" si="192"/>
        <v/>
      </c>
      <c r="HQ77" s="89" t="str">
        <f t="shared" si="192"/>
        <v/>
      </c>
      <c r="HR77" s="89" t="str">
        <f t="shared" si="192"/>
        <v/>
      </c>
      <c r="HS77" s="89" t="str">
        <f t="shared" si="192"/>
        <v/>
      </c>
      <c r="HT77" s="89" t="str">
        <f t="shared" si="192"/>
        <v/>
      </c>
      <c r="HU77" s="89" t="str">
        <f t="shared" si="192"/>
        <v/>
      </c>
      <c r="HV77" s="89" t="str">
        <f t="shared" si="192"/>
        <v/>
      </c>
      <c r="HW77" s="89" t="str">
        <f t="shared" si="192"/>
        <v/>
      </c>
      <c r="HX77" s="89" t="str">
        <f t="shared" si="192"/>
        <v/>
      </c>
      <c r="HY77" s="89" t="str">
        <f t="shared" si="192"/>
        <v/>
      </c>
      <c r="HZ77" s="89" t="str">
        <f t="shared" si="192"/>
        <v/>
      </c>
      <c r="IA77" s="89" t="str">
        <f t="shared" si="192"/>
        <v/>
      </c>
      <c r="IB77" s="89" t="str">
        <f t="shared" si="192"/>
        <v/>
      </c>
      <c r="IC77" s="89" t="str">
        <f t="shared" si="192"/>
        <v/>
      </c>
      <c r="ID77" s="89" t="str">
        <f t="shared" si="192"/>
        <v/>
      </c>
      <c r="IE77" s="89" t="str">
        <f t="shared" si="192"/>
        <v/>
      </c>
      <c r="IF77" s="89" t="str">
        <f t="shared" si="192"/>
        <v/>
      </c>
      <c r="IG77" s="89" t="str">
        <f t="shared" si="192"/>
        <v/>
      </c>
      <c r="IH77" s="89" t="str">
        <f t="shared" si="192"/>
        <v/>
      </c>
      <c r="II77" s="89" t="str">
        <f t="shared" si="192"/>
        <v/>
      </c>
      <c r="IJ77" s="89" t="str">
        <f t="shared" si="192"/>
        <v/>
      </c>
      <c r="IK77" s="89" t="str">
        <f t="shared" si="192"/>
        <v/>
      </c>
      <c r="IL77" s="89" t="str">
        <f t="shared" si="192"/>
        <v/>
      </c>
      <c r="IM77" s="89" t="str">
        <f t="shared" si="192"/>
        <v/>
      </c>
      <c r="IN77" s="89" t="str">
        <f t="shared" si="192"/>
        <v/>
      </c>
      <c r="IO77" s="89" t="str">
        <f t="shared" si="192"/>
        <v/>
      </c>
      <c r="IP77" s="89" t="str">
        <f t="shared" si="192"/>
        <v/>
      </c>
      <c r="IQ77" s="89" t="str">
        <f t="shared" si="192"/>
        <v/>
      </c>
      <c r="IR77" s="89" t="str">
        <f t="shared" si="192"/>
        <v/>
      </c>
      <c r="IS77" s="89" t="str">
        <f t="shared" si="192"/>
        <v/>
      </c>
      <c r="IT77" s="89" t="str">
        <f t="shared" si="192"/>
        <v/>
      </c>
      <c r="IU77" s="89" t="str">
        <f t="shared" si="192"/>
        <v/>
      </c>
      <c r="IV77" s="89" t="str">
        <f t="shared" si="192"/>
        <v/>
      </c>
      <c r="IW77" s="89" t="str">
        <f t="shared" si="192"/>
        <v/>
      </c>
      <c r="IX77" s="89" t="str">
        <f t="shared" si="192"/>
        <v/>
      </c>
      <c r="IY77" s="89" t="str">
        <f t="shared" si="192"/>
        <v/>
      </c>
      <c r="IZ77" s="89" t="str">
        <f t="shared" si="192"/>
        <v/>
      </c>
      <c r="JA77" s="89" t="str">
        <f t="shared" si="192"/>
        <v/>
      </c>
      <c r="JB77" s="89" t="str">
        <f t="shared" si="192"/>
        <v/>
      </c>
      <c r="JC77" s="89" t="str">
        <f t="shared" si="192"/>
        <v/>
      </c>
      <c r="JD77" s="89" t="str">
        <f t="shared" si="192"/>
        <v/>
      </c>
      <c r="JE77" s="89" t="str">
        <f t="shared" si="192"/>
        <v/>
      </c>
      <c r="JF77" s="89" t="str">
        <f t="shared" si="192"/>
        <v/>
      </c>
      <c r="JG77" s="89" t="str">
        <f t="shared" si="192"/>
        <v/>
      </c>
      <c r="JH77" s="89" t="str">
        <f t="shared" si="192"/>
        <v/>
      </c>
      <c r="JI77" s="89" t="str">
        <f t="shared" ref="JI77" si="196">+IF(AND(JI$1&gt;=$L77,JI$1&lt;=$M77),$I77,"")</f>
        <v/>
      </c>
      <c r="JJ77" s="89" t="str">
        <f t="shared" si="193"/>
        <v/>
      </c>
      <c r="JK77" s="89" t="str">
        <f t="shared" si="193"/>
        <v/>
      </c>
      <c r="JL77" s="89" t="str">
        <f t="shared" si="193"/>
        <v/>
      </c>
      <c r="JM77" s="89" t="str">
        <f t="shared" si="193"/>
        <v/>
      </c>
      <c r="JN77" s="89" t="str">
        <f t="shared" si="193"/>
        <v/>
      </c>
      <c r="JO77" s="89" t="str">
        <f t="shared" si="193"/>
        <v/>
      </c>
      <c r="JP77" s="89" t="str">
        <f t="shared" si="193"/>
        <v/>
      </c>
      <c r="JQ77" s="89" t="str">
        <f t="shared" si="193"/>
        <v/>
      </c>
      <c r="JR77" s="89" t="str">
        <f t="shared" si="193"/>
        <v/>
      </c>
      <c r="JS77" s="89" t="str">
        <f t="shared" si="193"/>
        <v/>
      </c>
      <c r="JT77" s="89" t="str">
        <f t="shared" si="193"/>
        <v/>
      </c>
      <c r="JU77" s="89" t="str">
        <f t="shared" si="193"/>
        <v/>
      </c>
      <c r="JV77" s="89" t="str">
        <f t="shared" si="193"/>
        <v/>
      </c>
      <c r="JW77" s="89" t="str">
        <f t="shared" si="193"/>
        <v/>
      </c>
      <c r="JX77" s="89" t="str">
        <f t="shared" si="193"/>
        <v/>
      </c>
      <c r="JY77" s="89" t="str">
        <f t="shared" si="193"/>
        <v/>
      </c>
      <c r="JZ77" s="89" t="str">
        <f t="shared" si="193"/>
        <v/>
      </c>
      <c r="KA77" s="89" t="str">
        <f t="shared" si="193"/>
        <v/>
      </c>
      <c r="KB77" s="89" t="str">
        <f t="shared" si="193"/>
        <v/>
      </c>
      <c r="KC77" s="112"/>
    </row>
    <row r="78" spans="1:289" s="14" customFormat="1" ht="8.25" customHeight="1" outlineLevel="1" thickBot="1">
      <c r="A78" s="58"/>
      <c r="B78" s="102"/>
      <c r="C78" s="199"/>
      <c r="D78" s="212"/>
      <c r="E78" s="213"/>
      <c r="F78" s="213"/>
      <c r="G78" s="213"/>
      <c r="H78" s="214"/>
      <c r="I78" s="176"/>
      <c r="J78" s="215"/>
      <c r="K78" s="217"/>
      <c r="L78" s="216"/>
      <c r="M78" s="216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0"/>
      <c r="FM78" s="220"/>
      <c r="FN78" s="220"/>
      <c r="FO78" s="220"/>
      <c r="FP78" s="220"/>
      <c r="FQ78" s="220"/>
      <c r="FR78" s="220"/>
      <c r="FS78" s="220"/>
      <c r="FT78" s="220"/>
      <c r="FU78" s="220"/>
      <c r="FV78" s="220"/>
      <c r="FW78" s="220"/>
      <c r="FX78" s="220"/>
      <c r="FY78" s="220"/>
      <c r="FZ78" s="220"/>
      <c r="GA78" s="220"/>
      <c r="GB78" s="220"/>
      <c r="GC78" s="220"/>
      <c r="GD78" s="220"/>
      <c r="GE78" s="220"/>
      <c r="GF78" s="220"/>
      <c r="GG78" s="220"/>
      <c r="GH78" s="220"/>
      <c r="GI78" s="220"/>
      <c r="GJ78" s="220"/>
      <c r="GK78" s="220"/>
      <c r="GL78" s="220"/>
      <c r="GM78" s="220"/>
      <c r="GN78" s="220"/>
      <c r="GO78" s="220"/>
      <c r="GP78" s="220"/>
      <c r="GQ78" s="220"/>
      <c r="GR78" s="220"/>
      <c r="GS78" s="220"/>
      <c r="GT78" s="220"/>
      <c r="GU78" s="220"/>
      <c r="GV78" s="220"/>
      <c r="GW78" s="220"/>
      <c r="GX78" s="220"/>
      <c r="GY78" s="220"/>
      <c r="GZ78" s="220"/>
      <c r="HA78" s="220"/>
      <c r="HB78" s="220"/>
      <c r="HC78" s="220"/>
      <c r="HD78" s="220"/>
      <c r="HE78" s="220"/>
      <c r="HF78" s="220"/>
      <c r="HG78" s="220"/>
      <c r="HH78" s="220"/>
      <c r="HI78" s="220"/>
      <c r="HJ78" s="220"/>
      <c r="HK78" s="220"/>
      <c r="HL78" s="220"/>
      <c r="HM78" s="220"/>
      <c r="HN78" s="220"/>
      <c r="HO78" s="220"/>
      <c r="HP78" s="220"/>
      <c r="HQ78" s="220"/>
      <c r="HR78" s="220"/>
      <c r="HS78" s="220"/>
      <c r="HT78" s="220"/>
      <c r="HU78" s="220"/>
      <c r="HV78" s="220"/>
      <c r="HW78" s="220"/>
      <c r="HX78" s="220"/>
      <c r="HY78" s="220"/>
      <c r="HZ78" s="220"/>
      <c r="IA78" s="220"/>
      <c r="IB78" s="220"/>
      <c r="IC78" s="220"/>
      <c r="ID78" s="220"/>
      <c r="IE78" s="220"/>
      <c r="IF78" s="220"/>
      <c r="IG78" s="220"/>
      <c r="IH78" s="220"/>
      <c r="II78" s="220"/>
      <c r="IJ78" s="220"/>
      <c r="IK78" s="220"/>
      <c r="IL78" s="220"/>
      <c r="IM78" s="220"/>
      <c r="IN78" s="220"/>
      <c r="IO78" s="220"/>
      <c r="IP78" s="220"/>
      <c r="IQ78" s="220"/>
      <c r="IR78" s="220"/>
      <c r="IS78" s="220"/>
      <c r="IT78" s="220"/>
      <c r="IU78" s="220"/>
      <c r="IV78" s="220"/>
      <c r="IW78" s="220"/>
      <c r="IX78" s="220"/>
      <c r="IY78" s="220"/>
      <c r="IZ78" s="220"/>
      <c r="JA78" s="220"/>
      <c r="JB78" s="220"/>
      <c r="JC78" s="220"/>
      <c r="JD78" s="220"/>
      <c r="JE78" s="220"/>
      <c r="JF78" s="220"/>
      <c r="JG78" s="220"/>
      <c r="JH78" s="220"/>
      <c r="JI78" s="220"/>
      <c r="JJ78" s="220"/>
      <c r="JK78" s="220"/>
      <c r="JL78" s="220"/>
      <c r="JM78" s="220"/>
      <c r="JN78" s="220"/>
      <c r="JO78" s="220"/>
      <c r="JP78" s="220"/>
      <c r="JQ78" s="220"/>
      <c r="JR78" s="220"/>
      <c r="JS78" s="220"/>
      <c r="JT78" s="220"/>
      <c r="JU78" s="220"/>
      <c r="JV78" s="220"/>
      <c r="JW78" s="220"/>
      <c r="JX78" s="220"/>
      <c r="JY78" s="220"/>
      <c r="JZ78" s="220"/>
      <c r="KA78" s="220"/>
      <c r="KB78" s="220"/>
      <c r="KC78" s="112"/>
    </row>
    <row r="79" spans="1:289" s="15" customFormat="1" ht="18.75" customHeight="1" thickBot="1">
      <c r="A79" s="59"/>
      <c r="B79" s="60"/>
      <c r="C79" s="60"/>
      <c r="D79" s="61"/>
      <c r="E79" s="62"/>
      <c r="F79" s="62"/>
      <c r="G79" s="62"/>
      <c r="H79" s="63"/>
      <c r="I79" s="187"/>
      <c r="J79" s="188"/>
      <c r="K79" s="188"/>
      <c r="L79" s="189"/>
      <c r="M79" s="189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  <c r="IX79" s="82"/>
      <c r="IY79" s="82"/>
      <c r="IZ79" s="82"/>
      <c r="JA79" s="82"/>
      <c r="JB79" s="82"/>
      <c r="JC79" s="82"/>
      <c r="JD79" s="82"/>
      <c r="JE79" s="82"/>
      <c r="JF79" s="82"/>
      <c r="JG79" s="82"/>
      <c r="JH79" s="82"/>
      <c r="JI79" s="82"/>
      <c r="JJ79" s="82"/>
      <c r="JK79" s="82"/>
      <c r="JL79" s="82"/>
      <c r="JM79" s="82"/>
      <c r="JN79" s="82"/>
      <c r="JO79" s="82"/>
      <c r="JP79" s="82"/>
      <c r="JQ79" s="82"/>
      <c r="JR79" s="82"/>
      <c r="JS79" s="82"/>
      <c r="JT79" s="82"/>
      <c r="JU79" s="82"/>
      <c r="JV79" s="82"/>
      <c r="JW79" s="82"/>
      <c r="JX79" s="82"/>
      <c r="JY79" s="82"/>
      <c r="JZ79" s="82"/>
      <c r="KA79" s="82"/>
      <c r="KB79" s="82"/>
      <c r="KC79" s="113"/>
    </row>
    <row r="80" spans="1:289" s="8" customFormat="1" ht="18.75" customHeight="1">
      <c r="A80" s="64"/>
      <c r="B80" s="65"/>
      <c r="C80" s="65"/>
      <c r="D80" s="66"/>
      <c r="E80" s="67"/>
      <c r="F80" s="67"/>
      <c r="G80" s="67"/>
      <c r="H80" s="68"/>
      <c r="I80" s="69"/>
      <c r="J80" s="69"/>
      <c r="K80" s="70"/>
      <c r="L80" s="71"/>
      <c r="M80" s="72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/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83"/>
      <c r="JN80" s="83"/>
      <c r="JO80" s="83"/>
      <c r="JP80" s="83"/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</row>
  </sheetData>
  <sheetProtection formatCells="0" formatRows="0" insertRows="0" deleteRows="0"/>
  <mergeCells count="24">
    <mergeCell ref="B67:H67"/>
    <mergeCell ref="B68:B78"/>
    <mergeCell ref="C68:C71"/>
    <mergeCell ref="C72:C78"/>
    <mergeCell ref="A36:E39"/>
    <mergeCell ref="H37:I37"/>
    <mergeCell ref="H38:I38"/>
    <mergeCell ref="H39:I39"/>
    <mergeCell ref="B45:H45"/>
    <mergeCell ref="B46:B56"/>
    <mergeCell ref="C46:C49"/>
    <mergeCell ref="C50:C56"/>
    <mergeCell ref="B57:B66"/>
    <mergeCell ref="C57:C60"/>
    <mergeCell ref="C61:C66"/>
    <mergeCell ref="L4:M4"/>
    <mergeCell ref="L38:M38"/>
    <mergeCell ref="B43:H43"/>
    <mergeCell ref="L39:M39"/>
    <mergeCell ref="B42:H42"/>
    <mergeCell ref="H40:I40"/>
    <mergeCell ref="J37:J40"/>
    <mergeCell ref="K37:K40"/>
    <mergeCell ref="L41:M41"/>
  </mergeCells>
  <phoneticPr fontId="2"/>
  <conditionalFormatting sqref="N42:KB44">
    <cfRule type="expression" dxfId="36" priority="3889" stopIfTrue="1">
      <formula>OR(N$38="●",N$38="◎")</formula>
    </cfRule>
  </conditionalFormatting>
  <conditionalFormatting sqref="N39:KB39">
    <cfRule type="expression" dxfId="35" priority="3890" stopIfTrue="1">
      <formula>AND(N$41&gt;$H$40,$N$39&lt;&gt;0)</formula>
    </cfRule>
  </conditionalFormatting>
  <conditionalFormatting sqref="N42:KB44 N79:KB79">
    <cfRule type="expression" dxfId="34" priority="3791" stopIfTrue="1">
      <formula>N$38="★"</formula>
    </cfRule>
    <cfRule type="expression" dxfId="33" priority="3886" stopIfTrue="1">
      <formula>OR(N$38="●",N$38="◎")</formula>
    </cfRule>
    <cfRule type="expression" dxfId="32" priority="3887" stopIfTrue="1">
      <formula>N42="□"</formula>
    </cfRule>
    <cfRule type="expression" dxfId="31" priority="3888" stopIfTrue="1">
      <formula>N42="■"</formula>
    </cfRule>
  </conditionalFormatting>
  <conditionalFormatting sqref="E1:F35 F40:G40 E40:E44 F41:F44 E79:F64313">
    <cfRule type="cellIs" dxfId="30" priority="896" stopIfTrue="1" operator="lessThan">
      <formula>TODAY()</formula>
    </cfRule>
  </conditionalFormatting>
  <conditionalFormatting sqref="N46:KB56">
    <cfRule type="expression" dxfId="29" priority="632" stopIfTrue="1">
      <formula>N$38="★"</formula>
    </cfRule>
    <cfRule type="expression" dxfId="28" priority="633" stopIfTrue="1">
      <formula>OR(N$38="●",N$38="◎")</formula>
    </cfRule>
    <cfRule type="expression" dxfId="27" priority="634" stopIfTrue="1">
      <formula>N46="□"</formula>
    </cfRule>
    <cfRule type="expression" dxfId="26" priority="635" stopIfTrue="1">
      <formula>N46="■"</formula>
    </cfRule>
  </conditionalFormatting>
  <conditionalFormatting sqref="E51:F56 E46:F49">
    <cfRule type="cellIs" dxfId="25" priority="631" stopIfTrue="1" operator="lessThan">
      <formula>TODAY()</formula>
    </cfRule>
  </conditionalFormatting>
  <conditionalFormatting sqref="N45:KB45">
    <cfRule type="expression" dxfId="24" priority="630" stopIfTrue="1">
      <formula>OR(N$38="●",N$38="◎")</formula>
    </cfRule>
  </conditionalFormatting>
  <conditionalFormatting sqref="N45:KB45">
    <cfRule type="expression" dxfId="23" priority="626" stopIfTrue="1">
      <formula>N$38="★"</formula>
    </cfRule>
    <cfRule type="expression" dxfId="22" priority="627" stopIfTrue="1">
      <formula>OR(N$38="●",N$38="◎")</formula>
    </cfRule>
    <cfRule type="expression" dxfId="21" priority="628" stopIfTrue="1">
      <formula>N45="□"</formula>
    </cfRule>
    <cfRule type="expression" dxfId="20" priority="629" stopIfTrue="1">
      <formula>N45="■"</formula>
    </cfRule>
  </conditionalFormatting>
  <conditionalFormatting sqref="E45:F45">
    <cfRule type="cellIs" dxfId="19" priority="625" stopIfTrue="1" operator="lessThan">
      <formula>TODAY()</formula>
    </cfRule>
  </conditionalFormatting>
  <conditionalFormatting sqref="N57:KB66">
    <cfRule type="expression" dxfId="18" priority="561" stopIfTrue="1">
      <formula>N$38="★"</formula>
    </cfRule>
    <cfRule type="expression" dxfId="17" priority="562" stopIfTrue="1">
      <formula>OR(N$38="●",N$38="◎")</formula>
    </cfRule>
    <cfRule type="expression" dxfId="16" priority="563" stopIfTrue="1">
      <formula>N57="□"</formula>
    </cfRule>
    <cfRule type="expression" dxfId="15" priority="564" stopIfTrue="1">
      <formula>N57="■"</formula>
    </cfRule>
  </conditionalFormatting>
  <conditionalFormatting sqref="E57:F60 E62:F66">
    <cfRule type="cellIs" dxfId="14" priority="560" stopIfTrue="1" operator="lessThan">
      <formula>TODAY()</formula>
    </cfRule>
  </conditionalFormatting>
  <conditionalFormatting sqref="E61">
    <cfRule type="cellIs" dxfId="13" priority="549" stopIfTrue="1" operator="lessThan">
      <formula>TODAY()</formula>
    </cfRule>
  </conditionalFormatting>
  <conditionalFormatting sqref="E50:F50">
    <cfRule type="cellIs" dxfId="12" priority="124" stopIfTrue="1" operator="lessThan">
      <formula>TODAY()</formula>
    </cfRule>
  </conditionalFormatting>
  <conditionalFormatting sqref="N68:KB78">
    <cfRule type="expression" dxfId="11" priority="9" stopIfTrue="1">
      <formula>N$38="★"</formula>
    </cfRule>
    <cfRule type="expression" dxfId="10" priority="10" stopIfTrue="1">
      <formula>OR(N$38="●",N$38="◎")</formula>
    </cfRule>
    <cfRule type="expression" dxfId="9" priority="11" stopIfTrue="1">
      <formula>N68="□"</formula>
    </cfRule>
    <cfRule type="expression" dxfId="8" priority="12" stopIfTrue="1">
      <formula>N68="■"</formula>
    </cfRule>
  </conditionalFormatting>
  <conditionalFormatting sqref="E73:F78 E68:F71">
    <cfRule type="cellIs" dxfId="7" priority="8" stopIfTrue="1" operator="lessThan">
      <formula>TODAY()</formula>
    </cfRule>
  </conditionalFormatting>
  <conditionalFormatting sqref="N67:KB67">
    <cfRule type="expression" dxfId="6" priority="7" stopIfTrue="1">
      <formula>OR(N$38="●",N$38="◎")</formula>
    </cfRule>
  </conditionalFormatting>
  <conditionalFormatting sqref="N67:KB67">
    <cfRule type="expression" dxfId="5" priority="3" stopIfTrue="1">
      <formula>N$38="★"</formula>
    </cfRule>
    <cfRule type="expression" dxfId="4" priority="4" stopIfTrue="1">
      <formula>OR(N$38="●",N$38="◎")</formula>
    </cfRule>
    <cfRule type="expression" dxfId="3" priority="5" stopIfTrue="1">
      <formula>N67="□"</formula>
    </cfRule>
    <cfRule type="expression" dxfId="2" priority="6" stopIfTrue="1">
      <formula>N67="■"</formula>
    </cfRule>
  </conditionalFormatting>
  <conditionalFormatting sqref="E67:F67">
    <cfRule type="cellIs" dxfId="1" priority="2" stopIfTrue="1" operator="lessThan">
      <formula>TODAY()</formula>
    </cfRule>
  </conditionalFormatting>
  <conditionalFormatting sqref="E72:F72">
    <cfRule type="cellIs" dxfId="0" priority="1" stopIfTrue="1" operator="lessThan">
      <formula>TODAY()</formula>
    </cfRule>
  </conditionalFormatting>
  <printOptions gridLinesSet="0"/>
  <pageMargins left="0.47244094488188981" right="0.19685039370078741" top="0.43307086614173229" bottom="0" header="0" footer="0"/>
  <pageSetup paperSize="8" scale="39" fitToWidth="2" fitToHeight="0" orientation="landscape" r:id="rId1"/>
  <headerFooter alignWithMargins="0"/>
  <colBreaks count="2" manualBreakCount="2">
    <brk id="105" max="1048575" man="1"/>
    <brk id="19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設定</vt:lpstr>
      <vt:lpstr>工程表</vt:lpstr>
      <vt:lpstr>工程表!holiday</vt:lpstr>
      <vt:lpstr>工程表!Print_Area</vt:lpstr>
      <vt:lpstr>工程表!Print_Titles</vt:lpstr>
      <vt:lpstr>工程表!week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2021-09-24T08:21:06Z</dcterms:created>
  <dcterms:modified xsi:type="dcterms:W3CDTF">2021-09-27T02:18:52Z</dcterms:modified>
</cp:coreProperties>
</file>